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026"/>
  <workbookPr filterPrivacy="1" updateLinks="never" defaultThemeVersion="124226"/>
  <xr:revisionPtr revIDLastSave="0" documentId="8_{46A8DB24-0CC2-45B3-842C-CFBC538D9126}" xr6:coauthVersionLast="45" xr6:coauthVersionMax="45" xr10:uidLastSave="{00000000-0000-0000-0000-000000000000}"/>
  <bookViews>
    <workbookView xWindow="-108" yWindow="-108" windowWidth="23256" windowHeight="12576" tabRatio="922" activeTab="3" xr2:uid="{00000000-000D-0000-FFFF-FFFF00000000}"/>
  </bookViews>
  <sheets>
    <sheet name="Instructions" sheetId="4" r:id="rId1"/>
    <sheet name="Carrier Info" sheetId="35" r:id="rId2"/>
    <sheet name="FCL Ocean Lane Historical" sheetId="18" r:id="rId3"/>
    <sheet name="LCL Ocean Lane Historical" sheetId="36" r:id="rId4"/>
    <sheet name="Export FCL Example" sheetId="39" r:id="rId5"/>
    <sheet name="Import FCL Example" sheetId="1" r:id="rId6"/>
    <sheet name="Export LCL Example" sheetId="38" r:id="rId7"/>
    <sheet name="Import LCL Example" sheetId="30" r:id="rId8"/>
  </sheets>
  <externalReferences>
    <externalReference r:id="rId9"/>
    <externalReference r:id="rId10"/>
  </externalReferences>
  <definedNames>
    <definedName name="_xlnm._FilterDatabase" localSheetId="4" hidden="1">'Export FCL Example'!$C$2:$L$2</definedName>
    <definedName name="_xlnm._FilterDatabase" localSheetId="6" hidden="1">'Export LCL Example'!$C$1:$I$14</definedName>
    <definedName name="_xlnm._FilterDatabase" localSheetId="2" hidden="1">'FCL Ocean Lane Historical'!$B$6:$G$6</definedName>
    <definedName name="_xlnm._FilterDatabase" localSheetId="5" hidden="1">'Import FCL Example'!$A$2:$M$2</definedName>
    <definedName name="_xlnm._FilterDatabase" localSheetId="7" hidden="1">'Import LCL Example'!$A$1:$J$14</definedName>
    <definedName name="_xlnm._FilterDatabase" localSheetId="3" hidden="1">'LCL Ocean Lane Historical'!$B$6:$F$12</definedName>
    <definedName name="a" localSheetId="4">#REF!</definedName>
    <definedName name="a" localSheetId="6">#REF!</definedName>
    <definedName name="a" localSheetId="7">#REF!</definedName>
    <definedName name="a" localSheetId="3">#REF!</definedName>
    <definedName name="a">#REF!</definedName>
    <definedName name="airvendorbuyer" localSheetId="4">#REF!</definedName>
    <definedName name="airvendorbuyer" localSheetId="6">#REF!</definedName>
    <definedName name="airvendorbuyer" localSheetId="7">#REF!</definedName>
    <definedName name="airvendorbuyer" localSheetId="3">#REF!</definedName>
    <definedName name="airvendorbuyer">#REF!</definedName>
    <definedName name="AltEquip" localSheetId="4">#REF!</definedName>
    <definedName name="AltEquip" localSheetId="6">#REF!</definedName>
    <definedName name="AltEquip" localSheetId="7">#REF!</definedName>
    <definedName name="AltEquip" localSheetId="3">#REF!</definedName>
    <definedName name="AltEquip">#REF!</definedName>
    <definedName name="AltEquipment" localSheetId="4">#REF!</definedName>
    <definedName name="AltEquipment" localSheetId="6">#REF!</definedName>
    <definedName name="AltEquipment" localSheetId="7">#REF!</definedName>
    <definedName name="AltEquipment" localSheetId="3">#REF!</definedName>
    <definedName name="AltEquipment">#REF!</definedName>
    <definedName name="ALTERNATIVE" localSheetId="4">#REF!</definedName>
    <definedName name="ALTERNATIVE" localSheetId="6">#REF!</definedName>
    <definedName name="ALTERNATIVE" localSheetId="7">#REF!</definedName>
    <definedName name="ALTERNATIVE" localSheetId="3">#REF!</definedName>
    <definedName name="ALTERNATIVE">#REF!</definedName>
    <definedName name="APC">'[1]AIR - Weight Break WORK'!$C$4:$M$219</definedName>
    <definedName name="DestPort" localSheetId="4">#REF!</definedName>
    <definedName name="DestPort" localSheetId="6">#REF!</definedName>
    <definedName name="DestPort" localSheetId="7">#REF!</definedName>
    <definedName name="DestPort" localSheetId="3">#REF!</definedName>
    <definedName name="DestPort">#REF!</definedName>
    <definedName name="DestPorts" localSheetId="4">#REF!</definedName>
    <definedName name="DestPorts" localSheetId="6">#REF!</definedName>
    <definedName name="DestPorts" localSheetId="7">#REF!</definedName>
    <definedName name="DestPorts" localSheetId="3">#REF!</definedName>
    <definedName name="DestPorts">#REF!</definedName>
    <definedName name="destports1" localSheetId="4">#REF!</definedName>
    <definedName name="destports1">#REF!</definedName>
    <definedName name="DestPorts2" localSheetId="4">#REF!</definedName>
    <definedName name="DestPorts2" localSheetId="6">#REF!</definedName>
    <definedName name="DestPorts2" localSheetId="7">#REF!</definedName>
    <definedName name="DestPorts2" localSheetId="3">#REF!</definedName>
    <definedName name="DestPorts2">#REF!</definedName>
    <definedName name="ExportLCLExample" localSheetId="4">#REF!</definedName>
    <definedName name="ExportLCLExample">#REF!</definedName>
    <definedName name="LISTITEMS" localSheetId="4">#REF!</definedName>
    <definedName name="LISTITEMS" localSheetId="6">#REF!</definedName>
    <definedName name="LISTITEMS" localSheetId="7">#REF!</definedName>
    <definedName name="LISTITEMS" localSheetId="3">#REF!</definedName>
    <definedName name="LISTITEMS">#REF!</definedName>
    <definedName name="mn" localSheetId="4">#REF!</definedName>
    <definedName name="mn" localSheetId="6">#REF!</definedName>
    <definedName name="mn" localSheetId="3">#REF!</definedName>
    <definedName name="mn">#REF!</definedName>
    <definedName name="qryFiscalFeu_Main" localSheetId="4">#REF!</definedName>
    <definedName name="qryFiscalFeu_Main" localSheetId="6">#REF!</definedName>
    <definedName name="qryFiscalFeu_Main" localSheetId="7">#REF!</definedName>
    <definedName name="qryFiscalFeu_Main" localSheetId="3">#REF!</definedName>
    <definedName name="qryFiscalFeu_Main">#REF!</definedName>
    <definedName name="RoundOptions" localSheetId="4">'Export FCL Example'!#REF!</definedName>
    <definedName name="RoundOptions" localSheetId="6">'Export LCL Example'!#REF!</definedName>
    <definedName name="RoundOptions" localSheetId="7">'Import LCL Example'!#REF!</definedName>
    <definedName name="RoundOptions" localSheetId="3">'Import FCL Example'!#REF!</definedName>
    <definedName name="RoundOptions">'Import FCL Example'!#REF!</definedName>
    <definedName name="Rounds" localSheetId="4">#REF!</definedName>
    <definedName name="Rounds" localSheetId="6">#REF!</definedName>
    <definedName name="Rounds" localSheetId="7">#REF!</definedName>
    <definedName name="Rounds" localSheetId="3">#REF!</definedName>
    <definedName name="Rounds">#REF!</definedName>
    <definedName name="Toto" localSheetId="4">#REF!</definedName>
    <definedName name="Toto" localSheetId="6">#REF!</definedName>
    <definedName name="Toto" localSheetId="3">#REF!</definedName>
    <definedName name="Toto">#REF!</definedName>
    <definedName name="YesNo" localSheetId="4">#REF!</definedName>
    <definedName name="YesNo" localSheetId="6">#REF!</definedName>
    <definedName name="YesNo" localSheetId="7">#REF!</definedName>
    <definedName name="YesNo" localSheetId="3">#REF!</definedName>
    <definedName name="YesNo">#REF!</definedName>
    <definedName name="YesNos" localSheetId="4">#REF!</definedName>
    <definedName name="YesNos" localSheetId="6">#REF!</definedName>
    <definedName name="YesNos" localSheetId="7">#REF!</definedName>
    <definedName name="YesNos" localSheetId="3">#REF!</definedName>
    <definedName name="YesNos">#REF!</definedName>
    <definedName name="YesorNo" localSheetId="4">'Export FCL Example'!#REF!</definedName>
    <definedName name="YesorNo" localSheetId="6">'Export LCL Example'!#REF!</definedName>
    <definedName name="YesorNo" localSheetId="7">'Import LCL Example'!#REF!</definedName>
    <definedName name="YesorNo" localSheetId="3">'Import FCL Example'!#REF!</definedName>
    <definedName name="YesorNo">'Import FCL Example'!#REF!</definedName>
    <definedName name="YN">'[2]LTL Carrier Information'!$O$1:$O$2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15" i="39" l="1"/>
  <c r="N15" i="39"/>
  <c r="M15" i="39"/>
  <c r="P14" i="39"/>
  <c r="N14" i="39"/>
  <c r="M14" i="39"/>
  <c r="P13" i="39"/>
  <c r="N13" i="39"/>
  <c r="M13" i="39"/>
  <c r="P12" i="39"/>
  <c r="N12" i="39"/>
  <c r="M12" i="39"/>
  <c r="P11" i="39"/>
  <c r="N11" i="39"/>
  <c r="M11" i="39"/>
  <c r="P10" i="39"/>
  <c r="N10" i="39"/>
  <c r="M10" i="39"/>
  <c r="P9" i="39"/>
  <c r="N9" i="39"/>
  <c r="M9" i="39"/>
  <c r="P8" i="39"/>
  <c r="N8" i="39"/>
  <c r="M8" i="39"/>
  <c r="P7" i="39"/>
  <c r="N7" i="39"/>
  <c r="M7" i="39"/>
  <c r="P6" i="39"/>
  <c r="N6" i="39"/>
  <c r="M6" i="39"/>
  <c r="P5" i="39"/>
  <c r="N5" i="39"/>
  <c r="M5" i="39"/>
  <c r="P4" i="39"/>
  <c r="N4" i="39"/>
  <c r="M4" i="39"/>
  <c r="P3" i="39"/>
  <c r="N3" i="39"/>
  <c r="M3" i="39"/>
  <c r="O4" i="1"/>
  <c r="O5" i="1"/>
  <c r="O6" i="1"/>
  <c r="O7" i="1"/>
  <c r="O8" i="1"/>
  <c r="O9" i="1"/>
  <c r="O10" i="1"/>
  <c r="O11" i="1"/>
  <c r="O12" i="1"/>
  <c r="O13" i="1"/>
  <c r="O14" i="1"/>
  <c r="O15" i="1"/>
  <c r="O3" i="1"/>
  <c r="N4" i="1"/>
  <c r="N5" i="1"/>
  <c r="N6" i="1"/>
  <c r="N7" i="1"/>
  <c r="N8" i="1"/>
  <c r="N9" i="1"/>
  <c r="N10" i="1"/>
  <c r="N11" i="1"/>
  <c r="N12" i="1"/>
  <c r="N13" i="1"/>
  <c r="N14" i="1"/>
  <c r="N15" i="1"/>
  <c r="N3" i="1"/>
  <c r="Q12" i="1"/>
  <c r="Q7" i="1"/>
  <c r="Q6" i="1"/>
  <c r="Q14" i="1"/>
  <c r="Q10" i="1"/>
  <c r="Q9" i="1"/>
  <c r="Q3" i="1"/>
  <c r="Q13" i="1"/>
  <c r="Q8" i="1"/>
  <c r="Q5" i="1"/>
  <c r="Q15" i="1"/>
  <c r="Q11" i="1"/>
  <c r="Q4" i="1"/>
</calcChain>
</file>

<file path=xl/sharedStrings.xml><?xml version="1.0" encoding="utf-8"?>
<sst xmlns="http://schemas.openxmlformats.org/spreadsheetml/2006/main" count="342" uniqueCount="106">
  <si>
    <t>Instructions</t>
  </si>
  <si>
    <t>General</t>
  </si>
  <si>
    <t>• All information tabs are highlighted in blue.  All response tabs are highlighted in green.</t>
  </si>
  <si>
    <t xml:space="preserve">• Carefully review each tab, response cells are highlighted in green: </t>
  </si>
  <si>
    <t>Response Cell</t>
  </si>
  <si>
    <t>• Carrier must respond to all green response cells with the requested information.</t>
  </si>
  <si>
    <t>• Failure to complete all green cells may result in bid disqualification.</t>
  </si>
  <si>
    <t>Other</t>
  </si>
  <si>
    <t>• Please do not add, remove, or hide columns, rows, or sheets in this workbook.</t>
  </si>
  <si>
    <t>• Do not modify any cells or formulas included.</t>
  </si>
  <si>
    <t>• All ancillary fees and charges which are not otherwise specified by IM in this workbook must be included in  rate.</t>
  </si>
  <si>
    <t>• "Per tariff" is not an acceptable answer for cells requesting specific information.</t>
  </si>
  <si>
    <t>1.0 COMPANY AND CONTACT INFORMATION</t>
  </si>
  <si>
    <t>1.1 Please fill in company background information.</t>
  </si>
  <si>
    <t>Company Name</t>
  </si>
  <si>
    <t>Parent Company Name</t>
  </si>
  <si>
    <t>Year Established</t>
  </si>
  <si>
    <t>Public or Private</t>
  </si>
  <si>
    <t>Headquarter Address</t>
  </si>
  <si>
    <t>Company Web Address</t>
  </si>
  <si>
    <t>Number of Employees</t>
  </si>
  <si>
    <t>Contact Name</t>
  </si>
  <si>
    <t>Contact Title</t>
  </si>
  <si>
    <t>Street Address</t>
  </si>
  <si>
    <t>City, State, Zip</t>
  </si>
  <si>
    <t>Office Phone</t>
  </si>
  <si>
    <t>Mobile Phone</t>
  </si>
  <si>
    <t>E-Mail Address</t>
  </si>
  <si>
    <t>Fax Number</t>
  </si>
  <si>
    <t>Ingram Micro Ocean Lane Forecast</t>
  </si>
  <si>
    <t>ALL VOLUMES ARE ANNUAL FIGURES</t>
  </si>
  <si>
    <t>Full Container Summary (TEU Sort)</t>
  </si>
  <si>
    <t>Origin Port</t>
  </si>
  <si>
    <t>Destination Port</t>
  </si>
  <si>
    <t># of 20' Containers</t>
  </si>
  <si>
    <t># of 40' Containers</t>
  </si>
  <si>
    <t># of 40' HC Containers</t>
  </si>
  <si>
    <t># of 45' Containers</t>
  </si>
  <si>
    <t>Shanghai</t>
  </si>
  <si>
    <t>Los Angeles</t>
  </si>
  <si>
    <t>New York</t>
  </si>
  <si>
    <t>Minneapolis</t>
  </si>
  <si>
    <t>Tokyo</t>
  </si>
  <si>
    <t>LCL Summary (KG Sort)</t>
  </si>
  <si>
    <t>Total KG</t>
  </si>
  <si>
    <t>Total CBM</t>
  </si>
  <si>
    <t>Total Shipments</t>
  </si>
  <si>
    <t>N/A</t>
  </si>
  <si>
    <t>Port/Rail Ramp to Door</t>
  </si>
  <si>
    <t>Origin Port to Port / Rail Ramp</t>
  </si>
  <si>
    <t>Origin City</t>
  </si>
  <si>
    <t>STATE or PROVINCE</t>
  </si>
  <si>
    <t>ORIGIN PORT</t>
  </si>
  <si>
    <t>DESTINATION PORT or RAIL RAMP</t>
  </si>
  <si>
    <t>Estimated Transit Time</t>
  </si>
  <si>
    <t>Pier Pass per TEU
(if required)</t>
  </si>
  <si>
    <t>Drayage 
Base Rate</t>
  </si>
  <si>
    <t>Fuel Surcharge</t>
  </si>
  <si>
    <t>Chassis Rental</t>
  </si>
  <si>
    <t>20' OCEAN RATE
[includes BAF, DTHC, etc.]</t>
  </si>
  <si>
    <t>40' OCEAN RATE
[includes BAF, DTHC, etc.]</t>
  </si>
  <si>
    <t>TOTAL Transportation Charge per 20' Container</t>
  </si>
  <si>
    <t>TOTAL Transportation Charge per 40' Container</t>
  </si>
  <si>
    <t xml:space="preserve">Fees per BOL 
(Export AES Filing, Courier,Etc.)
</t>
  </si>
  <si>
    <t>Validity Expiration</t>
  </si>
  <si>
    <t>Anaheim</t>
  </si>
  <si>
    <t>CA</t>
  </si>
  <si>
    <t>Bremerhaven</t>
  </si>
  <si>
    <t>Palm Springs</t>
  </si>
  <si>
    <t>Karachi</t>
  </si>
  <si>
    <t>Blaine</t>
  </si>
  <si>
    <t>MN</t>
  </si>
  <si>
    <t>London</t>
  </si>
  <si>
    <t>Hudson</t>
  </si>
  <si>
    <t>WI</t>
  </si>
  <si>
    <t>LAX/LGB</t>
  </si>
  <si>
    <t>Barcelona</t>
  </si>
  <si>
    <t>Rochester</t>
  </si>
  <si>
    <t>NY</t>
  </si>
  <si>
    <t>Santos</t>
  </si>
  <si>
    <t>White Plains</t>
  </si>
  <si>
    <t>Melbourne</t>
  </si>
  <si>
    <t>VIA East Coast/West Coast</t>
  </si>
  <si>
    <t>Delivery City</t>
  </si>
  <si>
    <t xml:space="preserve">Fees per BOL 
(Customs Clearance, AMS, ISF, Courier,Etc.)
</t>
  </si>
  <si>
    <t>Chongqing</t>
  </si>
  <si>
    <t>Origin Collection City</t>
  </si>
  <si>
    <t>State or Province</t>
  </si>
  <si>
    <t>Port of Loading or Inland CFS</t>
  </si>
  <si>
    <t>Destination CFS</t>
  </si>
  <si>
    <t>Origin Door Pickup to Port of Load ($/Kg) within City Limits</t>
  </si>
  <si>
    <t>Ocean Freight (per w/m)</t>
  </si>
  <si>
    <r>
      <t xml:space="preserve">Ocean Freight
</t>
    </r>
    <r>
      <rPr>
        <b/>
        <sz val="11"/>
        <color rgb="FFFF0000"/>
        <rFont val="Calibri"/>
        <family val="2"/>
        <scheme val="minor"/>
      </rPr>
      <t>Minimum Charge</t>
    </r>
  </si>
  <si>
    <t xml:space="preserve">Estimated Transit Time 
</t>
  </si>
  <si>
    <t>Port of Loading</t>
  </si>
  <si>
    <t>Destination Port or Inland CFS</t>
  </si>
  <si>
    <t>Destination Delivery</t>
  </si>
  <si>
    <t>DTHC and CFS Fees (per w/m)</t>
  </si>
  <si>
    <r>
      <t xml:space="preserve">DTHC and CFS Fees
</t>
    </r>
    <r>
      <rPr>
        <b/>
        <sz val="11"/>
        <color rgb="FFFF0000"/>
        <rFont val="Calibri"/>
        <family val="2"/>
        <scheme val="minor"/>
      </rPr>
      <t>Minimum Charge</t>
    </r>
  </si>
  <si>
    <t>Destination Door Delivery to Final Dest. ($/kg)</t>
  </si>
  <si>
    <r>
      <t xml:space="preserve">Instructions:
</t>
    </r>
    <r>
      <rPr>
        <sz val="12"/>
        <color theme="0"/>
        <rFont val="Calibri"/>
        <family val="2"/>
        <scheme val="minor"/>
      </rPr>
      <t xml:space="preserve">- Please fill in your responses to all applicable questions and other information requested in the cells shaded in green.
</t>
    </r>
  </si>
  <si>
    <t>RFQ Main Contact</t>
  </si>
  <si>
    <t>RFQ Alternate Contact</t>
  </si>
  <si>
    <t>1.2 Please fill in information on the main (or two main) contact(s) completing this Request for Quotation (RFQ).</t>
  </si>
  <si>
    <t>IM Global Ocean &amp; Air Freight RFQ</t>
  </si>
  <si>
    <t xml:space="preserve">creating a detailed document that will list observied holidays in each country which may affect shipping timing and cause for delays.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</si>
</sst>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MS Sans Serif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1"/>
      <color indexed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u/>
      <sz val="6"/>
      <color theme="10"/>
      <name val="Arial"/>
      <family val="2"/>
    </font>
    <font>
      <u/>
      <sz val="10"/>
      <color theme="10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8"/>
      <color theme="3"/>
      <name val="Cambria"/>
      <family val="2"/>
      <scheme val="major"/>
    </font>
    <font>
      <sz val="11"/>
      <color rgb="FF000000"/>
      <name val="Calibri"/>
      <family val="2"/>
      <scheme val="minor"/>
    </font>
    <font>
      <sz val="10"/>
      <name val="Tahoma"/>
      <family val="2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</fonts>
  <fills count="4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83C3C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78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/>
    <xf numFmtId="43" fontId="5" fillId="0" borderId="0" applyFont="0" applyFill="0" applyBorder="0" applyAlignment="0" applyProtection="0"/>
    <xf numFmtId="0" fontId="3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5" fillId="0" borderId="0"/>
    <xf numFmtId="3" fontId="5" fillId="0" borderId="0"/>
    <xf numFmtId="9" fontId="5" fillId="0" borderId="0" applyFont="0" applyFill="0" applyBorder="0" applyAlignment="0" applyProtection="0"/>
    <xf numFmtId="0" fontId="8" fillId="0" borderId="0"/>
    <xf numFmtId="0" fontId="5" fillId="0" borderId="0"/>
    <xf numFmtId="0" fontId="11" fillId="0" borderId="0"/>
    <xf numFmtId="44" fontId="6" fillId="0" borderId="0" applyFont="0" applyFill="0" applyBorder="0" applyAlignment="0" applyProtection="0"/>
    <xf numFmtId="0" fontId="1" fillId="0" borderId="0"/>
    <xf numFmtId="0" fontId="5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1" fillId="0" borderId="0"/>
    <xf numFmtId="0" fontId="5" fillId="0" borderId="0"/>
    <xf numFmtId="0" fontId="1" fillId="0" borderId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5" fillId="0" borderId="10" applyNumberFormat="0" applyFill="0" applyAlignment="0" applyProtection="0"/>
    <xf numFmtId="0" fontId="16" fillId="0" borderId="11" applyNumberFormat="0" applyFill="0" applyAlignment="0" applyProtection="0"/>
    <xf numFmtId="0" fontId="17" fillId="0" borderId="12" applyNumberFormat="0" applyFill="0" applyAlignment="0" applyProtection="0"/>
    <xf numFmtId="0" fontId="17" fillId="0" borderId="0" applyNumberFormat="0" applyFill="0" applyBorder="0" applyAlignment="0" applyProtection="0"/>
    <xf numFmtId="0" fontId="18" fillId="6" borderId="0" applyNumberFormat="0" applyBorder="0" applyAlignment="0" applyProtection="0"/>
    <xf numFmtId="0" fontId="19" fillId="7" borderId="0" applyNumberFormat="0" applyBorder="0" applyAlignment="0" applyProtection="0"/>
    <xf numFmtId="0" fontId="20" fillId="8" borderId="0" applyNumberFormat="0" applyBorder="0" applyAlignment="0" applyProtection="0"/>
    <xf numFmtId="0" fontId="21" fillId="9" borderId="13" applyNumberFormat="0" applyAlignment="0" applyProtection="0"/>
    <xf numFmtId="0" fontId="22" fillId="10" borderId="14" applyNumberFormat="0" applyAlignment="0" applyProtection="0"/>
    <xf numFmtId="0" fontId="23" fillId="10" borderId="13" applyNumberFormat="0" applyAlignment="0" applyProtection="0"/>
    <xf numFmtId="0" fontId="24" fillId="0" borderId="15" applyNumberFormat="0" applyFill="0" applyAlignment="0" applyProtection="0"/>
    <xf numFmtId="0" fontId="25" fillId="11" borderId="16" applyNumberFormat="0" applyAlignment="0" applyProtection="0"/>
    <xf numFmtId="0" fontId="26" fillId="0" borderId="0" applyNumberFormat="0" applyFill="0" applyBorder="0" applyAlignment="0" applyProtection="0"/>
    <xf numFmtId="0" fontId="1" fillId="12" borderId="17" applyNumberFormat="0" applyFont="0" applyAlignment="0" applyProtection="0"/>
    <xf numFmtId="0" fontId="27" fillId="0" borderId="0" applyNumberFormat="0" applyFill="0" applyBorder="0" applyAlignment="0" applyProtection="0"/>
    <xf numFmtId="0" fontId="2" fillId="0" borderId="18" applyNumberFormat="0" applyFill="0" applyAlignment="0" applyProtection="0"/>
    <xf numFmtId="0" fontId="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7" fillId="28" borderId="0" applyNumberFormat="0" applyBorder="0" applyAlignment="0" applyProtection="0"/>
    <xf numFmtId="0" fontId="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7" fillId="32" borderId="0" applyNumberFormat="0" applyBorder="0" applyAlignment="0" applyProtection="0"/>
    <xf numFmtId="0" fontId="7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7" fillId="36" borderId="0" applyNumberFormat="0" applyBorder="0" applyAlignment="0" applyProtection="0"/>
    <xf numFmtId="0" fontId="28" fillId="0" borderId="0" applyNumberFormat="0" applyFill="0" applyBorder="0" applyAlignment="0" applyProtection="0"/>
    <xf numFmtId="0" fontId="29" fillId="0" borderId="0"/>
    <xf numFmtId="0" fontId="5" fillId="0" borderId="0"/>
    <xf numFmtId="0" fontId="30" fillId="0" borderId="0"/>
  </cellStyleXfs>
  <cellXfs count="76">
    <xf numFmtId="0" fontId="0" fillId="0" borderId="0" xfId="0"/>
    <xf numFmtId="0" fontId="2" fillId="0" borderId="0" xfId="0" applyFont="1"/>
    <xf numFmtId="0" fontId="0" fillId="0" borderId="0" xfId="0" applyFill="1" applyBorder="1"/>
    <xf numFmtId="0" fontId="0" fillId="0" borderId="0" xfId="0" applyFill="1"/>
    <xf numFmtId="0" fontId="0" fillId="0" borderId="0" xfId="0" applyProtection="1"/>
    <xf numFmtId="43" fontId="0" fillId="0" borderId="0" xfId="1" applyFont="1" applyProtection="1"/>
    <xf numFmtId="44" fontId="0" fillId="0" borderId="0" xfId="2" applyFont="1" applyProtection="1"/>
    <xf numFmtId="0" fontId="0" fillId="0" borderId="0" xfId="0" applyFill="1" applyProtection="1"/>
    <xf numFmtId="0" fontId="10" fillId="0" borderId="0" xfId="0" applyFont="1" applyFill="1" applyProtection="1"/>
    <xf numFmtId="164" fontId="10" fillId="4" borderId="1" xfId="3" applyNumberFormat="1" applyFont="1" applyFill="1" applyBorder="1" applyAlignment="1" applyProtection="1">
      <alignment horizontal="center" vertical="center" wrapText="1"/>
    </xf>
    <xf numFmtId="164" fontId="10" fillId="4" borderId="1" xfId="2" applyNumberFormat="1" applyFont="1" applyFill="1" applyBorder="1" applyAlignment="1" applyProtection="1">
      <alignment horizontal="center" vertical="center" wrapText="1"/>
    </xf>
    <xf numFmtId="1" fontId="10" fillId="4" borderId="1" xfId="1" applyNumberFormat="1" applyFont="1" applyFill="1" applyBorder="1" applyAlignment="1" applyProtection="1">
      <alignment horizontal="center" vertical="center" wrapText="1"/>
    </xf>
    <xf numFmtId="164" fontId="4" fillId="3" borderId="1" xfId="3" applyNumberFormat="1" applyFont="1" applyFill="1" applyBorder="1" applyAlignment="1" applyProtection="1">
      <alignment horizontal="center" vertical="center" wrapText="1"/>
    </xf>
    <xf numFmtId="0" fontId="2" fillId="0" borderId="0" xfId="0" applyFont="1" applyProtection="1"/>
    <xf numFmtId="0" fontId="0" fillId="0" borderId="0" xfId="0" applyAlignment="1">
      <alignment horizontal="center"/>
    </xf>
    <xf numFmtId="0" fontId="2" fillId="0" borderId="0" xfId="0" applyFont="1" applyAlignment="1">
      <alignment horizontal="left"/>
    </xf>
    <xf numFmtId="0" fontId="0" fillId="0" borderId="0" xfId="0" applyFill="1" applyBorder="1" applyAlignment="1">
      <alignment horizontal="center"/>
    </xf>
    <xf numFmtId="1" fontId="4" fillId="3" borderId="1" xfId="2" applyNumberFormat="1" applyFont="1" applyFill="1" applyBorder="1" applyAlignment="1" applyProtection="1">
      <alignment horizontal="center" vertical="center" wrapText="1"/>
    </xf>
    <xf numFmtId="0" fontId="2" fillId="0" borderId="0" xfId="0" applyFont="1" applyFill="1"/>
    <xf numFmtId="0" fontId="0" fillId="0" borderId="0" xfId="0" applyFont="1" applyFill="1"/>
    <xf numFmtId="0" fontId="2" fillId="3" borderId="7" xfId="0" applyFont="1" applyFill="1" applyBorder="1" applyAlignment="1">
      <alignment horizontal="center"/>
    </xf>
    <xf numFmtId="3" fontId="10" fillId="4" borderId="1" xfId="3" applyNumberFormat="1" applyFont="1" applyFill="1" applyBorder="1" applyAlignment="1" applyProtection="1">
      <alignment horizontal="center" vertical="center" wrapText="1"/>
    </xf>
    <xf numFmtId="3" fontId="12" fillId="3" borderId="1" xfId="3" applyNumberFormat="1" applyFont="1" applyFill="1" applyBorder="1" applyAlignment="1" applyProtection="1">
      <alignment horizontal="center" vertical="center" wrapText="1"/>
    </xf>
    <xf numFmtId="164" fontId="12" fillId="3" borderId="1" xfId="3" applyNumberFormat="1" applyFont="1" applyFill="1" applyBorder="1" applyAlignment="1" applyProtection="1">
      <alignment horizontal="center" vertical="center" wrapText="1"/>
    </xf>
    <xf numFmtId="0" fontId="10" fillId="0" borderId="0" xfId="0" applyFont="1" applyAlignment="1">
      <alignment horizontal="left"/>
    </xf>
    <xf numFmtId="0" fontId="0" fillId="0" borderId="0" xfId="0" applyFont="1" applyAlignment="1" applyProtection="1">
      <alignment vertical="top"/>
    </xf>
    <xf numFmtId="0" fontId="0" fillId="0" borderId="0" xfId="0" applyAlignment="1" applyProtection="1">
      <alignment wrapText="1"/>
    </xf>
    <xf numFmtId="0" fontId="0" fillId="0" borderId="0" xfId="0" applyAlignment="1" applyProtection="1">
      <alignment vertical="top"/>
    </xf>
    <xf numFmtId="0" fontId="0" fillId="0" borderId="1" xfId="0" applyFont="1" applyBorder="1" applyAlignment="1" applyProtection="1">
      <alignment horizontal="justify" vertical="center" wrapText="1"/>
    </xf>
    <xf numFmtId="0" fontId="31" fillId="2" borderId="21" xfId="0" applyFont="1" applyFill="1" applyBorder="1" applyAlignment="1" applyProtection="1">
      <alignment horizontal="center" vertical="center" wrapText="1"/>
    </xf>
    <xf numFmtId="0" fontId="0" fillId="0" borderId="0" xfId="0" applyAlignment="1">
      <alignment wrapText="1"/>
    </xf>
    <xf numFmtId="0" fontId="0" fillId="3" borderId="1" xfId="0" applyFont="1" applyFill="1" applyBorder="1" applyAlignment="1" applyProtection="1">
      <alignment horizontal="justify" vertical="center" wrapText="1"/>
      <protection locked="0"/>
    </xf>
    <xf numFmtId="0" fontId="1" fillId="3" borderId="1" xfId="0" applyFont="1" applyFill="1" applyBorder="1" applyAlignment="1" applyProtection="1">
      <alignment horizontal="justify" vertical="center" wrapText="1"/>
      <protection locked="0"/>
    </xf>
    <xf numFmtId="0" fontId="0" fillId="0" borderId="1" xfId="0" applyNumberFormat="1" applyBorder="1" applyAlignment="1">
      <alignment horizontal="center"/>
    </xf>
    <xf numFmtId="0" fontId="0" fillId="0" borderId="6" xfId="0" applyNumberFormat="1" applyBorder="1" applyAlignment="1">
      <alignment horizontal="center"/>
    </xf>
    <xf numFmtId="0" fontId="0" fillId="2" borderId="5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1" xfId="0" applyNumberFormat="1" applyFill="1" applyBorder="1" applyAlignment="1">
      <alignment horizontal="center"/>
    </xf>
    <xf numFmtId="0" fontId="0" fillId="0" borderId="1" xfId="0" applyBorder="1"/>
    <xf numFmtId="164" fontId="0" fillId="0" borderId="1" xfId="0" applyNumberFormat="1" applyBorder="1"/>
    <xf numFmtId="14" fontId="0" fillId="0" borderId="1" xfId="0" applyNumberFormat="1" applyBorder="1"/>
    <xf numFmtId="0" fontId="0" fillId="0" borderId="1" xfId="0" applyBorder="1" applyAlignment="1">
      <alignment horizontal="center"/>
    </xf>
    <xf numFmtId="0" fontId="25" fillId="37" borderId="2" xfId="3" applyFont="1" applyFill="1" applyBorder="1" applyAlignment="1" applyProtection="1">
      <alignment horizontal="center" vertical="center" wrapText="1"/>
    </xf>
    <xf numFmtId="0" fontId="25" fillId="37" borderId="3" xfId="3" applyFont="1" applyFill="1" applyBorder="1" applyAlignment="1" applyProtection="1">
      <alignment horizontal="center" vertical="center" wrapText="1"/>
    </xf>
    <xf numFmtId="0" fontId="25" fillId="37" borderId="4" xfId="3" applyFont="1" applyFill="1" applyBorder="1" applyAlignment="1" applyProtection="1">
      <alignment horizontal="center" vertical="center" wrapText="1"/>
    </xf>
    <xf numFmtId="0" fontId="25" fillId="37" borderId="1" xfId="0" applyNumberFormat="1" applyFont="1" applyFill="1" applyBorder="1" applyAlignment="1">
      <alignment horizontal="center" vertical="center" wrapText="1"/>
    </xf>
    <xf numFmtId="164" fontId="25" fillId="37" borderId="1" xfId="2" applyNumberFormat="1" applyFont="1" applyFill="1" applyBorder="1" applyAlignment="1">
      <alignment horizontal="center" vertical="center" wrapText="1"/>
    </xf>
    <xf numFmtId="164" fontId="25" fillId="37" borderId="1" xfId="0" applyNumberFormat="1" applyFont="1" applyFill="1" applyBorder="1" applyAlignment="1">
      <alignment horizontal="center" vertical="center" wrapText="1"/>
    </xf>
    <xf numFmtId="164" fontId="25" fillId="37" borderId="21" xfId="0" applyNumberFormat="1" applyFont="1" applyFill="1" applyBorder="1" applyAlignment="1">
      <alignment horizontal="center" vertical="center" wrapText="1"/>
    </xf>
    <xf numFmtId="0" fontId="12" fillId="5" borderId="1" xfId="0" applyNumberFormat="1" applyFont="1" applyFill="1" applyBorder="1" applyAlignment="1">
      <alignment horizontal="center"/>
    </xf>
    <xf numFmtId="0" fontId="12" fillId="5" borderId="1" xfId="0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/>
    </xf>
    <xf numFmtId="0" fontId="25" fillId="38" borderId="1" xfId="3" applyFont="1" applyFill="1" applyBorder="1" applyAlignment="1" applyProtection="1">
      <alignment horizontal="center" vertical="center" wrapText="1"/>
    </xf>
    <xf numFmtId="44" fontId="25" fillId="37" borderId="1" xfId="2" applyFont="1" applyFill="1" applyBorder="1" applyAlignment="1" applyProtection="1">
      <alignment horizontal="center" vertical="center" wrapText="1"/>
    </xf>
    <xf numFmtId="0" fontId="25" fillId="37" borderId="1" xfId="3" applyFont="1" applyFill="1" applyBorder="1" applyAlignment="1" applyProtection="1">
      <alignment horizontal="center" vertical="center" wrapText="1"/>
    </xf>
    <xf numFmtId="0" fontId="25" fillId="38" borderId="2" xfId="3" applyFont="1" applyFill="1" applyBorder="1" applyAlignment="1" applyProtection="1">
      <alignment horizontal="center" vertical="center" wrapText="1"/>
    </xf>
    <xf numFmtId="0" fontId="25" fillId="38" borderId="3" xfId="3" applyFont="1" applyFill="1" applyBorder="1" applyAlignment="1" applyProtection="1">
      <alignment horizontal="center" vertical="center" wrapText="1"/>
    </xf>
    <xf numFmtId="44" fontId="25" fillId="37" borderId="3" xfId="2" applyFont="1" applyFill="1" applyBorder="1" applyAlignment="1" applyProtection="1">
      <alignment horizontal="center" vertical="center" wrapText="1"/>
    </xf>
    <xf numFmtId="0" fontId="9" fillId="40" borderId="1" xfId="3" applyFont="1" applyFill="1" applyBorder="1" applyAlignment="1" applyProtection="1">
      <alignment horizontal="center" vertical="center" wrapText="1"/>
    </xf>
    <xf numFmtId="43" fontId="9" fillId="40" borderId="1" xfId="1" applyFont="1" applyFill="1" applyBorder="1" applyAlignment="1" applyProtection="1">
      <alignment horizontal="center" vertical="center" wrapText="1"/>
    </xf>
    <xf numFmtId="0" fontId="9" fillId="40" borderId="3" xfId="3" applyFont="1" applyFill="1" applyBorder="1" applyAlignment="1" applyProtection="1">
      <alignment horizontal="center" vertical="center" wrapText="1"/>
    </xf>
    <xf numFmtId="43" fontId="9" fillId="40" borderId="3" xfId="1" applyFont="1" applyFill="1" applyBorder="1" applyAlignment="1" applyProtection="1">
      <alignment horizontal="center" vertical="center" wrapText="1"/>
    </xf>
    <xf numFmtId="0" fontId="35" fillId="37" borderId="8" xfId="0" applyFont="1" applyFill="1" applyBorder="1" applyAlignment="1" applyProtection="1">
      <alignment horizontal="left" vertical="top" wrapText="1"/>
    </xf>
    <xf numFmtId="0" fontId="35" fillId="37" borderId="19" xfId="0" applyFont="1" applyFill="1" applyBorder="1" applyAlignment="1" applyProtection="1">
      <alignment horizontal="left" vertical="top" wrapText="1"/>
    </xf>
    <xf numFmtId="0" fontId="35" fillId="37" borderId="20" xfId="0" applyFont="1" applyFill="1" applyBorder="1" applyAlignment="1" applyProtection="1">
      <alignment horizontal="left" vertical="top" wrapText="1"/>
    </xf>
    <xf numFmtId="0" fontId="2" fillId="5" borderId="1" xfId="0" applyFont="1" applyFill="1" applyBorder="1" applyAlignment="1" applyProtection="1"/>
    <xf numFmtId="0" fontId="0" fillId="5" borderId="1" xfId="0" applyFill="1" applyBorder="1" applyAlignment="1" applyProtection="1"/>
    <xf numFmtId="0" fontId="0" fillId="0" borderId="1" xfId="0" applyBorder="1" applyAlignment="1" applyProtection="1"/>
    <xf numFmtId="0" fontId="33" fillId="40" borderId="22" xfId="0" applyFont="1" applyFill="1" applyBorder="1" applyAlignment="1" applyProtection="1">
      <alignment horizontal="center" vertical="center"/>
    </xf>
    <xf numFmtId="0" fontId="33" fillId="39" borderId="22" xfId="0" applyFont="1" applyFill="1" applyBorder="1" applyAlignment="1" applyProtection="1">
      <alignment horizontal="center" vertical="center"/>
    </xf>
    <xf numFmtId="0" fontId="34" fillId="39" borderId="22" xfId="0" applyFont="1" applyFill="1" applyBorder="1" applyAlignment="1" applyProtection="1">
      <alignment horizontal="center" vertical="center"/>
    </xf>
    <xf numFmtId="164" fontId="32" fillId="5" borderId="21" xfId="0" applyNumberFormat="1" applyFont="1" applyFill="1" applyBorder="1" applyAlignment="1">
      <alignment horizontal="center" vertical="center" wrapText="1"/>
    </xf>
    <xf numFmtId="164" fontId="32" fillId="5" borderId="23" xfId="0" applyNumberFormat="1" applyFont="1" applyFill="1" applyBorder="1" applyAlignment="1">
      <alignment horizontal="center" vertical="center" wrapText="1"/>
    </xf>
    <xf numFmtId="164" fontId="32" fillId="5" borderId="9" xfId="0" applyNumberFormat="1" applyFont="1" applyFill="1" applyBorder="1" applyAlignment="1">
      <alignment horizontal="center" vertical="center" wrapText="1"/>
    </xf>
  </cellXfs>
  <cellStyles count="78">
    <cellStyle name="_x0004_" xfId="8" xr:uid="{00000000-0005-0000-0000-000000000000}"/>
    <cellStyle name="20% - Accent1" xfId="51" builtinId="30" customBuiltin="1"/>
    <cellStyle name="20% - Accent2" xfId="55" builtinId="34" customBuiltin="1"/>
    <cellStyle name="20% - Accent3" xfId="59" builtinId="38" customBuiltin="1"/>
    <cellStyle name="20% - Accent4" xfId="63" builtinId="42" customBuiltin="1"/>
    <cellStyle name="20% - Accent5" xfId="67" builtinId="46" customBuiltin="1"/>
    <cellStyle name="20% - Accent6" xfId="71" builtinId="50" customBuiltin="1"/>
    <cellStyle name="40% - Accent1" xfId="52" builtinId="31" customBuiltin="1"/>
    <cellStyle name="40% - Accent2" xfId="56" builtinId="35" customBuiltin="1"/>
    <cellStyle name="40% - Accent3" xfId="60" builtinId="39" customBuiltin="1"/>
    <cellStyle name="40% - Accent4" xfId="64" builtinId="43" customBuiltin="1"/>
    <cellStyle name="40% - Accent5" xfId="68" builtinId="47" customBuiltin="1"/>
    <cellStyle name="40% - Accent6" xfId="72" builtinId="51" customBuiltin="1"/>
    <cellStyle name="60% - Accent1" xfId="53" builtinId="32" customBuiltin="1"/>
    <cellStyle name="60% - Accent2" xfId="57" builtinId="36" customBuiltin="1"/>
    <cellStyle name="60% - Accent3" xfId="61" builtinId="40" customBuiltin="1"/>
    <cellStyle name="60% - Accent4" xfId="65" builtinId="44" customBuiltin="1"/>
    <cellStyle name="60% - Accent5" xfId="69" builtinId="48" customBuiltin="1"/>
    <cellStyle name="60% - Accent6" xfId="73" builtinId="52" customBuiltin="1"/>
    <cellStyle name="Accent1" xfId="50" builtinId="29" customBuiltin="1"/>
    <cellStyle name="Accent2" xfId="54" builtinId="33" customBuiltin="1"/>
    <cellStyle name="Accent3" xfId="58" builtinId="37" customBuiltin="1"/>
    <cellStyle name="Accent4" xfId="62" builtinId="41" customBuiltin="1"/>
    <cellStyle name="Accent5" xfId="66" builtinId="45" customBuiltin="1"/>
    <cellStyle name="Accent6" xfId="70" builtinId="49" customBuiltin="1"/>
    <cellStyle name="Bad" xfId="39" builtinId="27" customBuiltin="1"/>
    <cellStyle name="Calculation" xfId="43" builtinId="22" customBuiltin="1"/>
    <cellStyle name="Check Cell" xfId="45" builtinId="23" customBuiltin="1"/>
    <cellStyle name="Comma" xfId="1" builtinId="3"/>
    <cellStyle name="Comma 2" xfId="4" xr:uid="{00000000-0005-0000-0000-00001D000000}"/>
    <cellStyle name="Comma 3" xfId="6" xr:uid="{00000000-0005-0000-0000-00001E000000}"/>
    <cellStyle name="Comma0" xfId="9" xr:uid="{00000000-0005-0000-0000-00001F000000}"/>
    <cellStyle name="Currency" xfId="2" builtinId="4"/>
    <cellStyle name="Currency 2" xfId="7" xr:uid="{00000000-0005-0000-0000-000021000000}"/>
    <cellStyle name="Currency 2 2" xfId="14" xr:uid="{00000000-0005-0000-0000-000022000000}"/>
    <cellStyle name="Currency 2 3" xfId="17" xr:uid="{00000000-0005-0000-0000-000023000000}"/>
    <cellStyle name="Currency 3" xfId="19" xr:uid="{00000000-0005-0000-0000-000024000000}"/>
    <cellStyle name="Currency 3 2" xfId="20" xr:uid="{00000000-0005-0000-0000-000025000000}"/>
    <cellStyle name="Currency 4" xfId="21" xr:uid="{00000000-0005-0000-0000-000026000000}"/>
    <cellStyle name="Currency 5" xfId="22" xr:uid="{00000000-0005-0000-0000-000027000000}"/>
    <cellStyle name="Currency 6" xfId="23" xr:uid="{00000000-0005-0000-0000-000028000000}"/>
    <cellStyle name="Excel Built-in Normal" xfId="24" xr:uid="{00000000-0005-0000-0000-000029000000}"/>
    <cellStyle name="Explanatory Text" xfId="48" builtinId="53" customBuiltin="1"/>
    <cellStyle name="Good" xfId="38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Hyperlink 2" xfId="25" xr:uid="{00000000-0005-0000-0000-000030000000}"/>
    <cellStyle name="Hyperlink 3" xfId="26" xr:uid="{00000000-0005-0000-0000-000031000000}"/>
    <cellStyle name="Input" xfId="41" builtinId="20" customBuiltin="1"/>
    <cellStyle name="Linked Cell" xfId="44" builtinId="24" customBuiltin="1"/>
    <cellStyle name="Neutral" xfId="40" builtinId="28" customBuiltin="1"/>
    <cellStyle name="Normal" xfId="0" builtinId="0"/>
    <cellStyle name="Normal 10" xfId="16" xr:uid="{00000000-0005-0000-0000-000036000000}"/>
    <cellStyle name="Normal 10 2" xfId="27" xr:uid="{00000000-0005-0000-0000-000037000000}"/>
    <cellStyle name="Normal 2" xfId="3" xr:uid="{00000000-0005-0000-0000-000038000000}"/>
    <cellStyle name="Normal 2 2" xfId="15" xr:uid="{00000000-0005-0000-0000-000039000000}"/>
    <cellStyle name="Normal 2 3" xfId="75" xr:uid="{00000000-0005-0000-0000-00003A000000}"/>
    <cellStyle name="Normal 3" xfId="5" xr:uid="{00000000-0005-0000-0000-00003B000000}"/>
    <cellStyle name="Normal 3 2" xfId="28" xr:uid="{00000000-0005-0000-0000-00003C000000}"/>
    <cellStyle name="Normal 3 3" xfId="76" xr:uid="{00000000-0005-0000-0000-00003D000000}"/>
    <cellStyle name="Normal 4" xfId="11" xr:uid="{00000000-0005-0000-0000-00003E000000}"/>
    <cellStyle name="Normal 4 2" xfId="12" xr:uid="{00000000-0005-0000-0000-00003F000000}"/>
    <cellStyle name="Normal 4 3" xfId="77" xr:uid="{00000000-0005-0000-0000-000040000000}"/>
    <cellStyle name="Normal 5" xfId="13" xr:uid="{00000000-0005-0000-0000-000041000000}"/>
    <cellStyle name="Normal 5 2" xfId="29" xr:uid="{00000000-0005-0000-0000-000042000000}"/>
    <cellStyle name="Normal 6" xfId="30" xr:uid="{00000000-0005-0000-0000-000043000000}"/>
    <cellStyle name="Note" xfId="47" builtinId="10" customBuiltin="1"/>
    <cellStyle name="Output" xfId="42" builtinId="21" customBuiltin="1"/>
    <cellStyle name="Percent 2" xfId="10" xr:uid="{00000000-0005-0000-0000-000046000000}"/>
    <cellStyle name="Percent 2 2" xfId="18" xr:uid="{00000000-0005-0000-0000-000047000000}"/>
    <cellStyle name="Percent 3" xfId="31" xr:uid="{00000000-0005-0000-0000-000048000000}"/>
    <cellStyle name="Percent 4" xfId="32" xr:uid="{00000000-0005-0000-0000-000049000000}"/>
    <cellStyle name="Percent 5" xfId="33" xr:uid="{00000000-0005-0000-0000-00004A000000}"/>
    <cellStyle name="Title 2" xfId="74" xr:uid="{00000000-0005-0000-0000-00004B000000}"/>
    <cellStyle name="Total" xfId="49" builtinId="25" customBuiltin="1"/>
    <cellStyle name="Warning Text" xfId="46" builtinId="11" customBuiltin="1"/>
  </cellStyles>
  <dxfs count="0"/>
  <tableStyles count="0" defaultTableStyle="TableStyleMedium9" defaultPivotStyle="PivotStyleLight16"/>
  <colors>
    <mruColors>
      <color rgb="FFD83C3C"/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arketing%20&amp;%20Ventes/Customers%20Files/BIBLIO%20Clients/DISNEY/AO%20Juillet2011%20AFR/Work/compil%20grille%20tarifaire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ob/AppData/Local/Microsoft/Windows/Temporary%20Internet%20Files/Content.Outlook/6IJIXW69/Ingram%20Micro%20LTL%20RFP%20Appendix%20A%20-%20Carrier%20Response%20160113%20vDistributed%20(00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-US"/>
      <sheetName val="MISE A FOB FR"/>
      <sheetName val="APAC-FR"/>
      <sheetName val="US-FR"/>
      <sheetName val="PU+MISE A FOB US"/>
      <sheetName val="NOTES"/>
      <sheetName val="DISCLAIMER"/>
      <sheetName val="AIR - Weight Break WORK"/>
      <sheetName val="ORIGIN CHARGES US"/>
      <sheetName val="ORIGIN CHARGES FR"/>
      <sheetName val="DEST CHARGES FR"/>
      <sheetName val="APC CODE"/>
      <sheetName val="Délai app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4">
          <cell r="C4" t="str">
            <v>FR1</v>
          </cell>
          <cell r="D4" t="str">
            <v>TM France</v>
          </cell>
          <cell r="E4" t="str">
            <v>ROISSY</v>
          </cell>
          <cell r="F4" t="str">
            <v>France</v>
          </cell>
          <cell r="G4" t="str">
            <v>CDG</v>
          </cell>
          <cell r="H4" t="str">
            <v>CDG</v>
          </cell>
          <cell r="I4" t="str">
            <v>EMEA</v>
          </cell>
          <cell r="J4" t="str">
            <v>ATLANTA</v>
          </cell>
          <cell r="K4" t="str">
            <v>USA</v>
          </cell>
          <cell r="L4" t="str">
            <v>ATL</v>
          </cell>
          <cell r="M4" t="str">
            <v>ATL</v>
          </cell>
        </row>
        <row r="5">
          <cell r="C5" t="str">
            <v>FR2</v>
          </cell>
          <cell r="D5" t="str">
            <v>TM France</v>
          </cell>
          <cell r="E5" t="str">
            <v>ROISSY</v>
          </cell>
          <cell r="F5" t="str">
            <v>France</v>
          </cell>
          <cell r="G5" t="str">
            <v>CDG</v>
          </cell>
          <cell r="H5" t="str">
            <v>CDG</v>
          </cell>
          <cell r="I5" t="str">
            <v>EMEA</v>
          </cell>
          <cell r="J5" t="str">
            <v>ATLANTA</v>
          </cell>
          <cell r="K5" t="str">
            <v>USA</v>
          </cell>
          <cell r="L5" t="str">
            <v>ATL</v>
          </cell>
          <cell r="M5" t="str">
            <v>ATL</v>
          </cell>
        </row>
        <row r="6">
          <cell r="C6" t="str">
            <v>FR3</v>
          </cell>
          <cell r="D6" t="str">
            <v>TM France</v>
          </cell>
          <cell r="E6" t="str">
            <v>ROISSY</v>
          </cell>
          <cell r="F6" t="str">
            <v>France</v>
          </cell>
          <cell r="G6" t="str">
            <v>CDG</v>
          </cell>
          <cell r="H6" t="str">
            <v>CDG</v>
          </cell>
          <cell r="I6" t="str">
            <v>EMEA</v>
          </cell>
          <cell r="J6" t="str">
            <v>BOSTON</v>
          </cell>
          <cell r="K6" t="str">
            <v>USA</v>
          </cell>
          <cell r="L6" t="str">
            <v>BOS</v>
          </cell>
          <cell r="M6" t="str">
            <v>BOS</v>
          </cell>
        </row>
        <row r="7">
          <cell r="C7" t="str">
            <v>FR4</v>
          </cell>
          <cell r="D7" t="str">
            <v>TM France</v>
          </cell>
          <cell r="E7" t="str">
            <v>ROISSY</v>
          </cell>
          <cell r="F7" t="str">
            <v>France</v>
          </cell>
          <cell r="G7" t="str">
            <v>CDG</v>
          </cell>
          <cell r="H7" t="str">
            <v>CDG</v>
          </cell>
          <cell r="I7" t="str">
            <v>EMEA</v>
          </cell>
          <cell r="J7" t="str">
            <v>BOSTON</v>
          </cell>
          <cell r="K7" t="str">
            <v>USA</v>
          </cell>
          <cell r="L7" t="str">
            <v>BOS</v>
          </cell>
          <cell r="M7" t="str">
            <v>BOS</v>
          </cell>
        </row>
        <row r="8">
          <cell r="C8" t="str">
            <v>FR5</v>
          </cell>
          <cell r="D8" t="str">
            <v>TM France</v>
          </cell>
          <cell r="E8" t="str">
            <v>ROISSY</v>
          </cell>
          <cell r="F8" t="str">
            <v>France</v>
          </cell>
          <cell r="G8" t="str">
            <v>CDG</v>
          </cell>
          <cell r="H8" t="str">
            <v>CDG</v>
          </cell>
          <cell r="I8" t="str">
            <v>EMEA</v>
          </cell>
          <cell r="J8" t="str">
            <v>CHARLOTTE</v>
          </cell>
          <cell r="K8" t="str">
            <v>USA</v>
          </cell>
          <cell r="L8" t="str">
            <v>CLT</v>
          </cell>
          <cell r="M8" t="str">
            <v>CLT</v>
          </cell>
        </row>
        <row r="9">
          <cell r="C9" t="str">
            <v>FR6</v>
          </cell>
          <cell r="D9" t="str">
            <v>TM France</v>
          </cell>
          <cell r="E9" t="str">
            <v>ROISSY</v>
          </cell>
          <cell r="F9" t="str">
            <v>France</v>
          </cell>
          <cell r="G9" t="str">
            <v>CDG</v>
          </cell>
          <cell r="H9" t="str">
            <v>CDG</v>
          </cell>
          <cell r="I9" t="str">
            <v>EMEA</v>
          </cell>
          <cell r="J9" t="str">
            <v>CHARLOTTE</v>
          </cell>
          <cell r="K9" t="str">
            <v>USA</v>
          </cell>
          <cell r="L9" t="str">
            <v>CLT</v>
          </cell>
          <cell r="M9" t="str">
            <v>CLT</v>
          </cell>
        </row>
        <row r="10">
          <cell r="C10" t="str">
            <v>FR7</v>
          </cell>
          <cell r="D10" t="str">
            <v>TM France</v>
          </cell>
          <cell r="E10" t="str">
            <v>ROISSY</v>
          </cell>
          <cell r="F10" t="str">
            <v>France</v>
          </cell>
          <cell r="G10" t="str">
            <v>CDG</v>
          </cell>
          <cell r="H10" t="str">
            <v>CDG</v>
          </cell>
          <cell r="I10" t="str">
            <v>EMEA</v>
          </cell>
          <cell r="J10" t="str">
            <v>CHICAGO</v>
          </cell>
          <cell r="K10" t="str">
            <v>USA</v>
          </cell>
          <cell r="L10" t="str">
            <v>ORD</v>
          </cell>
          <cell r="M10" t="str">
            <v>ORD</v>
          </cell>
        </row>
        <row r="11">
          <cell r="C11" t="str">
            <v>FR8</v>
          </cell>
          <cell r="D11" t="str">
            <v>TM France</v>
          </cell>
          <cell r="E11" t="str">
            <v>ROISSY</v>
          </cell>
          <cell r="F11" t="str">
            <v>France</v>
          </cell>
          <cell r="G11" t="str">
            <v>CDG</v>
          </cell>
          <cell r="H11" t="str">
            <v>CDG</v>
          </cell>
          <cell r="I11" t="str">
            <v>EMEA</v>
          </cell>
          <cell r="J11" t="str">
            <v>CHICAGO</v>
          </cell>
          <cell r="K11" t="str">
            <v>USA</v>
          </cell>
          <cell r="L11" t="str">
            <v>ORD</v>
          </cell>
          <cell r="M11" t="str">
            <v>ORD</v>
          </cell>
        </row>
        <row r="12">
          <cell r="C12" t="str">
            <v>FR9</v>
          </cell>
          <cell r="D12" t="str">
            <v>TM France</v>
          </cell>
          <cell r="E12" t="str">
            <v>ROISSY</v>
          </cell>
          <cell r="F12" t="str">
            <v>France</v>
          </cell>
          <cell r="G12" t="str">
            <v>CDG</v>
          </cell>
          <cell r="H12" t="str">
            <v>CDG</v>
          </cell>
          <cell r="I12" t="str">
            <v>EMEA</v>
          </cell>
          <cell r="J12" t="str">
            <v>CLEVELAND</v>
          </cell>
          <cell r="K12" t="str">
            <v>USA</v>
          </cell>
          <cell r="L12" t="str">
            <v>CLE</v>
          </cell>
          <cell r="M12" t="str">
            <v>CLE</v>
          </cell>
        </row>
        <row r="13">
          <cell r="C13" t="str">
            <v>FR10</v>
          </cell>
          <cell r="D13" t="str">
            <v>TM France</v>
          </cell>
          <cell r="E13" t="str">
            <v>ROISSY</v>
          </cell>
          <cell r="F13" t="str">
            <v>France</v>
          </cell>
          <cell r="G13" t="str">
            <v>CDG</v>
          </cell>
          <cell r="H13" t="str">
            <v>CDG</v>
          </cell>
          <cell r="I13" t="str">
            <v>EMEA</v>
          </cell>
          <cell r="J13" t="str">
            <v>CLEVELAND</v>
          </cell>
          <cell r="K13" t="str">
            <v>USA</v>
          </cell>
          <cell r="L13" t="str">
            <v>CLE</v>
          </cell>
          <cell r="M13" t="str">
            <v>CLE</v>
          </cell>
        </row>
        <row r="14">
          <cell r="C14" t="str">
            <v>FR11</v>
          </cell>
          <cell r="D14" t="str">
            <v>TM France</v>
          </cell>
          <cell r="E14" t="str">
            <v>ROISSY</v>
          </cell>
          <cell r="F14" t="str">
            <v>France</v>
          </cell>
          <cell r="G14" t="str">
            <v>CDG</v>
          </cell>
          <cell r="H14" t="str">
            <v>CDG</v>
          </cell>
          <cell r="I14" t="str">
            <v>EMEA</v>
          </cell>
          <cell r="J14" t="str">
            <v>DALLAS</v>
          </cell>
          <cell r="K14" t="str">
            <v>USA</v>
          </cell>
          <cell r="L14" t="str">
            <v>DFW</v>
          </cell>
          <cell r="M14" t="str">
            <v>DFW</v>
          </cell>
        </row>
        <row r="15">
          <cell r="C15" t="str">
            <v>FR12</v>
          </cell>
          <cell r="D15" t="str">
            <v>TM France</v>
          </cell>
          <cell r="E15" t="str">
            <v>ROISSY</v>
          </cell>
          <cell r="F15" t="str">
            <v>France</v>
          </cell>
          <cell r="G15" t="str">
            <v>CDG</v>
          </cell>
          <cell r="H15" t="str">
            <v>CDG</v>
          </cell>
          <cell r="I15" t="str">
            <v>EMEA</v>
          </cell>
          <cell r="J15" t="str">
            <v>DALLAS</v>
          </cell>
          <cell r="K15" t="str">
            <v>USA</v>
          </cell>
          <cell r="L15" t="str">
            <v>DFW</v>
          </cell>
          <cell r="M15" t="str">
            <v>DFW</v>
          </cell>
        </row>
        <row r="16">
          <cell r="C16" t="str">
            <v>FR13</v>
          </cell>
          <cell r="D16" t="str">
            <v>TM France</v>
          </cell>
          <cell r="E16" t="str">
            <v>ROISSY</v>
          </cell>
          <cell r="F16" t="str">
            <v>France</v>
          </cell>
          <cell r="G16" t="str">
            <v>CDG</v>
          </cell>
          <cell r="H16" t="str">
            <v>CDG</v>
          </cell>
          <cell r="I16" t="str">
            <v>EMEA</v>
          </cell>
          <cell r="J16" t="str">
            <v>DENVER</v>
          </cell>
          <cell r="K16" t="str">
            <v>USA</v>
          </cell>
          <cell r="L16" t="str">
            <v>DEN</v>
          </cell>
          <cell r="M16" t="str">
            <v>DEN</v>
          </cell>
        </row>
        <row r="17">
          <cell r="C17" t="str">
            <v>FR14</v>
          </cell>
          <cell r="D17" t="str">
            <v>TM France</v>
          </cell>
          <cell r="E17" t="str">
            <v>ROISSY</v>
          </cell>
          <cell r="F17" t="str">
            <v>France</v>
          </cell>
          <cell r="G17" t="str">
            <v>CDG</v>
          </cell>
          <cell r="H17" t="str">
            <v>CDG</v>
          </cell>
          <cell r="I17" t="str">
            <v>EMEA</v>
          </cell>
          <cell r="J17" t="str">
            <v>DENVER</v>
          </cell>
          <cell r="K17" t="str">
            <v>USA</v>
          </cell>
          <cell r="L17" t="str">
            <v>DEN</v>
          </cell>
          <cell r="M17" t="str">
            <v>DEN</v>
          </cell>
        </row>
        <row r="18">
          <cell r="C18" t="str">
            <v>FR15</v>
          </cell>
          <cell r="D18" t="str">
            <v>TM France</v>
          </cell>
          <cell r="E18" t="str">
            <v>ROISSY</v>
          </cell>
          <cell r="F18" t="str">
            <v>France</v>
          </cell>
          <cell r="G18" t="str">
            <v>CDG</v>
          </cell>
          <cell r="H18" t="str">
            <v>CDG</v>
          </cell>
          <cell r="I18" t="str">
            <v>EMEA</v>
          </cell>
          <cell r="J18" t="str">
            <v>DETROIT</v>
          </cell>
          <cell r="K18" t="str">
            <v>USA</v>
          </cell>
          <cell r="L18" t="str">
            <v>DTW</v>
          </cell>
          <cell r="M18" t="str">
            <v>DTW</v>
          </cell>
        </row>
        <row r="19">
          <cell r="C19" t="str">
            <v>FR16</v>
          </cell>
          <cell r="D19" t="str">
            <v>TM France</v>
          </cell>
          <cell r="E19" t="str">
            <v>ROISSY</v>
          </cell>
          <cell r="F19" t="str">
            <v>France</v>
          </cell>
          <cell r="G19" t="str">
            <v>CDG</v>
          </cell>
          <cell r="H19" t="str">
            <v>CDG</v>
          </cell>
          <cell r="I19" t="str">
            <v>EMEA</v>
          </cell>
          <cell r="J19" t="str">
            <v>DETROIT</v>
          </cell>
          <cell r="K19" t="str">
            <v>USA</v>
          </cell>
          <cell r="L19" t="str">
            <v>DTW</v>
          </cell>
          <cell r="M19" t="str">
            <v>DTW</v>
          </cell>
        </row>
        <row r="20">
          <cell r="C20" t="str">
            <v>FR17</v>
          </cell>
          <cell r="D20" t="str">
            <v>TM France</v>
          </cell>
          <cell r="E20" t="str">
            <v>ROISSY</v>
          </cell>
          <cell r="F20" t="str">
            <v>France</v>
          </cell>
          <cell r="G20" t="str">
            <v>CDG</v>
          </cell>
          <cell r="H20" t="str">
            <v>CDG</v>
          </cell>
          <cell r="I20" t="str">
            <v>EMEA</v>
          </cell>
          <cell r="J20" t="str">
            <v>HOUSTON</v>
          </cell>
          <cell r="K20" t="str">
            <v>USA</v>
          </cell>
          <cell r="L20" t="str">
            <v>IAH</v>
          </cell>
          <cell r="M20" t="str">
            <v>IAH</v>
          </cell>
        </row>
        <row r="21">
          <cell r="C21" t="str">
            <v>FR18</v>
          </cell>
          <cell r="D21" t="str">
            <v>TM France</v>
          </cell>
          <cell r="E21" t="str">
            <v>ROISSY</v>
          </cell>
          <cell r="F21" t="str">
            <v>France</v>
          </cell>
          <cell r="G21" t="str">
            <v>CDG</v>
          </cell>
          <cell r="H21" t="str">
            <v>CDG</v>
          </cell>
          <cell r="I21" t="str">
            <v>EMEA</v>
          </cell>
          <cell r="J21" t="str">
            <v>HOUSTON</v>
          </cell>
          <cell r="K21" t="str">
            <v>USA</v>
          </cell>
          <cell r="L21" t="str">
            <v>IAH</v>
          </cell>
          <cell r="M21" t="str">
            <v>IAH</v>
          </cell>
        </row>
        <row r="22">
          <cell r="C22" t="str">
            <v>FR19</v>
          </cell>
          <cell r="D22" t="str">
            <v>TM France</v>
          </cell>
          <cell r="E22" t="str">
            <v>ROISSY</v>
          </cell>
          <cell r="F22" t="str">
            <v>France</v>
          </cell>
          <cell r="G22" t="str">
            <v>CDG</v>
          </cell>
          <cell r="H22" t="str">
            <v>CDG</v>
          </cell>
          <cell r="I22" t="str">
            <v>EMEA</v>
          </cell>
          <cell r="J22" t="str">
            <v>INDIANAPOLIS</v>
          </cell>
          <cell r="K22" t="str">
            <v>USA</v>
          </cell>
          <cell r="L22" t="str">
            <v>IND</v>
          </cell>
          <cell r="M22" t="str">
            <v>IND</v>
          </cell>
        </row>
        <row r="23">
          <cell r="C23" t="str">
            <v>FR20</v>
          </cell>
          <cell r="D23" t="str">
            <v>TM France</v>
          </cell>
          <cell r="E23" t="str">
            <v>ROISSY</v>
          </cell>
          <cell r="F23" t="str">
            <v>France</v>
          </cell>
          <cell r="G23" t="str">
            <v>CDG</v>
          </cell>
          <cell r="H23" t="str">
            <v>CDG</v>
          </cell>
          <cell r="I23" t="str">
            <v>EMEA</v>
          </cell>
          <cell r="J23" t="str">
            <v>INDIANAPOLIS</v>
          </cell>
          <cell r="K23" t="str">
            <v>USA</v>
          </cell>
          <cell r="L23" t="str">
            <v>IND</v>
          </cell>
          <cell r="M23" t="str">
            <v>IND</v>
          </cell>
        </row>
        <row r="24">
          <cell r="C24" t="str">
            <v>FR21</v>
          </cell>
          <cell r="D24" t="str">
            <v>TM France</v>
          </cell>
          <cell r="E24" t="str">
            <v>ROISSY</v>
          </cell>
          <cell r="F24" t="str">
            <v>France</v>
          </cell>
          <cell r="G24" t="str">
            <v>CDG</v>
          </cell>
          <cell r="H24" t="str">
            <v>CDG</v>
          </cell>
          <cell r="I24" t="str">
            <v>EMEA</v>
          </cell>
          <cell r="J24" t="str">
            <v>KANSAS CITY</v>
          </cell>
          <cell r="K24" t="str">
            <v>USA</v>
          </cell>
          <cell r="L24" t="str">
            <v>MKC</v>
          </cell>
          <cell r="M24" t="str">
            <v>MCI</v>
          </cell>
        </row>
        <row r="25">
          <cell r="C25" t="str">
            <v>FR22</v>
          </cell>
          <cell r="D25" t="str">
            <v>TM France</v>
          </cell>
          <cell r="E25" t="str">
            <v>ROISSY</v>
          </cell>
          <cell r="F25" t="str">
            <v>France</v>
          </cell>
          <cell r="G25" t="str">
            <v>CDG</v>
          </cell>
          <cell r="H25" t="str">
            <v>CDG</v>
          </cell>
          <cell r="I25" t="str">
            <v>EMEA</v>
          </cell>
          <cell r="J25" t="str">
            <v>KANSAS CITY</v>
          </cell>
          <cell r="K25" t="str">
            <v>USA</v>
          </cell>
          <cell r="L25" t="str">
            <v>MKC</v>
          </cell>
          <cell r="M25" t="str">
            <v>MCI</v>
          </cell>
        </row>
        <row r="26">
          <cell r="C26" t="str">
            <v>FR23</v>
          </cell>
          <cell r="D26" t="str">
            <v>TM France</v>
          </cell>
          <cell r="E26" t="str">
            <v>ROISSY</v>
          </cell>
          <cell r="F26" t="str">
            <v>France</v>
          </cell>
          <cell r="G26" t="str">
            <v>CDG</v>
          </cell>
          <cell r="H26" t="str">
            <v>CDG</v>
          </cell>
          <cell r="I26" t="str">
            <v>EMEA</v>
          </cell>
          <cell r="J26" t="str">
            <v>LOS ANGELES</v>
          </cell>
          <cell r="K26" t="str">
            <v>USA</v>
          </cell>
          <cell r="L26" t="str">
            <v>LAX</v>
          </cell>
          <cell r="M26" t="str">
            <v>LAX</v>
          </cell>
        </row>
        <row r="27">
          <cell r="C27" t="str">
            <v>FR24</v>
          </cell>
          <cell r="D27" t="str">
            <v>TM France</v>
          </cell>
          <cell r="E27" t="str">
            <v>ROISSY</v>
          </cell>
          <cell r="F27" t="str">
            <v>France</v>
          </cell>
          <cell r="G27" t="str">
            <v>CDG</v>
          </cell>
          <cell r="H27" t="str">
            <v>CDG</v>
          </cell>
          <cell r="I27" t="str">
            <v>EMEA</v>
          </cell>
          <cell r="J27" t="str">
            <v>LOS ANGELES</v>
          </cell>
          <cell r="K27" t="str">
            <v>USA</v>
          </cell>
          <cell r="L27" t="str">
            <v>LAX</v>
          </cell>
          <cell r="M27" t="str">
            <v>LAX</v>
          </cell>
        </row>
        <row r="28">
          <cell r="C28" t="str">
            <v>FR25</v>
          </cell>
          <cell r="D28" t="str">
            <v>TM France</v>
          </cell>
          <cell r="E28" t="str">
            <v>ROISSY</v>
          </cell>
          <cell r="F28" t="str">
            <v>France</v>
          </cell>
          <cell r="G28" t="str">
            <v>CDG</v>
          </cell>
          <cell r="H28" t="str">
            <v>CDG</v>
          </cell>
          <cell r="I28" t="str">
            <v>EMEA</v>
          </cell>
          <cell r="J28" t="str">
            <v>MIAMI</v>
          </cell>
          <cell r="K28" t="str">
            <v>USA</v>
          </cell>
          <cell r="L28" t="str">
            <v>MIA</v>
          </cell>
          <cell r="M28" t="str">
            <v>MIA</v>
          </cell>
        </row>
        <row r="29">
          <cell r="C29" t="str">
            <v>FR26</v>
          </cell>
          <cell r="D29" t="str">
            <v>TM France</v>
          </cell>
          <cell r="E29" t="str">
            <v>ROISSY</v>
          </cell>
          <cell r="F29" t="str">
            <v>France</v>
          </cell>
          <cell r="G29" t="str">
            <v>CDG</v>
          </cell>
          <cell r="H29" t="str">
            <v>CDG</v>
          </cell>
          <cell r="I29" t="str">
            <v>EMEA</v>
          </cell>
          <cell r="J29" t="str">
            <v>MIAMI</v>
          </cell>
          <cell r="K29" t="str">
            <v>USA</v>
          </cell>
          <cell r="L29" t="str">
            <v>MIA</v>
          </cell>
          <cell r="M29" t="str">
            <v>MIA</v>
          </cell>
        </row>
        <row r="30">
          <cell r="C30" t="str">
            <v>FR27</v>
          </cell>
          <cell r="D30" t="str">
            <v>TM France</v>
          </cell>
          <cell r="E30" t="str">
            <v>ROISSY</v>
          </cell>
          <cell r="F30" t="str">
            <v>France</v>
          </cell>
          <cell r="G30" t="str">
            <v>CDG</v>
          </cell>
          <cell r="H30" t="str">
            <v>CDG</v>
          </cell>
          <cell r="I30" t="str">
            <v>EMEA</v>
          </cell>
          <cell r="J30" t="str">
            <v>NEW YORK</v>
          </cell>
          <cell r="K30" t="str">
            <v>USA</v>
          </cell>
          <cell r="L30" t="str">
            <v>JFK</v>
          </cell>
          <cell r="M30" t="str">
            <v>JFK</v>
          </cell>
        </row>
        <row r="31">
          <cell r="C31" t="str">
            <v>FR28</v>
          </cell>
          <cell r="D31" t="str">
            <v>TM France</v>
          </cell>
          <cell r="E31" t="str">
            <v>ROISSY</v>
          </cell>
          <cell r="F31" t="str">
            <v>France</v>
          </cell>
          <cell r="G31" t="str">
            <v>CDG</v>
          </cell>
          <cell r="H31" t="str">
            <v>CDG</v>
          </cell>
          <cell r="I31" t="str">
            <v>EMEA</v>
          </cell>
          <cell r="J31" t="str">
            <v>NEW YORK</v>
          </cell>
          <cell r="K31" t="str">
            <v>USA</v>
          </cell>
          <cell r="L31" t="str">
            <v>JFK</v>
          </cell>
          <cell r="M31" t="str">
            <v>JFK</v>
          </cell>
        </row>
        <row r="32">
          <cell r="C32" t="str">
            <v>FR29</v>
          </cell>
          <cell r="D32" t="str">
            <v>TM France</v>
          </cell>
          <cell r="E32" t="str">
            <v>ROISSY</v>
          </cell>
          <cell r="F32" t="str">
            <v>France</v>
          </cell>
          <cell r="G32" t="str">
            <v>CDG</v>
          </cell>
          <cell r="H32" t="str">
            <v>CDG</v>
          </cell>
          <cell r="I32" t="str">
            <v>EMEA</v>
          </cell>
          <cell r="J32" t="str">
            <v>ORLANDO</v>
          </cell>
          <cell r="K32" t="str">
            <v>USA</v>
          </cell>
          <cell r="L32" t="str">
            <v>ORL</v>
          </cell>
          <cell r="M32" t="str">
            <v>MCO</v>
          </cell>
        </row>
        <row r="33">
          <cell r="C33" t="str">
            <v>FR30</v>
          </cell>
          <cell r="D33" t="str">
            <v>TM France</v>
          </cell>
          <cell r="E33" t="str">
            <v>ROISSY</v>
          </cell>
          <cell r="F33" t="str">
            <v>France</v>
          </cell>
          <cell r="G33" t="str">
            <v>CDG</v>
          </cell>
          <cell r="H33" t="str">
            <v>CDG</v>
          </cell>
          <cell r="I33" t="str">
            <v>EMEA</v>
          </cell>
          <cell r="J33" t="str">
            <v>ORLANDO</v>
          </cell>
          <cell r="K33" t="str">
            <v>USA</v>
          </cell>
          <cell r="L33" t="str">
            <v>ORL</v>
          </cell>
          <cell r="M33" t="str">
            <v>MCO</v>
          </cell>
        </row>
        <row r="34">
          <cell r="C34" t="str">
            <v>FR31</v>
          </cell>
          <cell r="D34" t="str">
            <v>TM France</v>
          </cell>
          <cell r="E34" t="str">
            <v>ROISSY</v>
          </cell>
          <cell r="F34" t="str">
            <v>France</v>
          </cell>
          <cell r="G34" t="str">
            <v>CDG</v>
          </cell>
          <cell r="H34" t="str">
            <v>CDG</v>
          </cell>
          <cell r="I34" t="str">
            <v>EMEA</v>
          </cell>
          <cell r="J34" t="str">
            <v>PHILADELPHIA</v>
          </cell>
          <cell r="K34" t="str">
            <v>USA</v>
          </cell>
          <cell r="L34" t="str">
            <v>PHL</v>
          </cell>
          <cell r="M34" t="str">
            <v>PHL</v>
          </cell>
        </row>
        <row r="35">
          <cell r="C35" t="str">
            <v>FR32</v>
          </cell>
          <cell r="D35" t="str">
            <v>TM France</v>
          </cell>
          <cell r="E35" t="str">
            <v>ROISSY</v>
          </cell>
          <cell r="F35" t="str">
            <v>France</v>
          </cell>
          <cell r="G35" t="str">
            <v>CDG</v>
          </cell>
          <cell r="H35" t="str">
            <v>CDG</v>
          </cell>
          <cell r="I35" t="str">
            <v>EMEA</v>
          </cell>
          <cell r="J35" t="str">
            <v>PHILADELPHIA</v>
          </cell>
          <cell r="K35" t="str">
            <v>USA</v>
          </cell>
          <cell r="L35" t="str">
            <v>PHL</v>
          </cell>
          <cell r="M35" t="str">
            <v>PHL</v>
          </cell>
        </row>
        <row r="36">
          <cell r="C36" t="str">
            <v>FR33</v>
          </cell>
          <cell r="D36" t="str">
            <v>TM France</v>
          </cell>
          <cell r="E36" t="str">
            <v>ROISSY</v>
          </cell>
          <cell r="F36" t="str">
            <v>France</v>
          </cell>
          <cell r="G36" t="str">
            <v>CDG</v>
          </cell>
          <cell r="H36" t="str">
            <v>CDG</v>
          </cell>
          <cell r="I36" t="str">
            <v>EMEA</v>
          </cell>
          <cell r="J36" t="str">
            <v>PHOENIX</v>
          </cell>
          <cell r="K36" t="str">
            <v>USA</v>
          </cell>
          <cell r="L36" t="str">
            <v>PHX</v>
          </cell>
          <cell r="M36" t="str">
            <v>PHX</v>
          </cell>
        </row>
        <row r="37">
          <cell r="C37" t="str">
            <v>FR34</v>
          </cell>
          <cell r="D37" t="str">
            <v>TM France</v>
          </cell>
          <cell r="E37" t="str">
            <v>ROISSY</v>
          </cell>
          <cell r="F37" t="str">
            <v>France</v>
          </cell>
          <cell r="G37" t="str">
            <v>CDG</v>
          </cell>
          <cell r="H37" t="str">
            <v>CDG</v>
          </cell>
          <cell r="I37" t="str">
            <v>EMEA</v>
          </cell>
          <cell r="J37" t="str">
            <v>PHOENIX</v>
          </cell>
          <cell r="K37" t="str">
            <v>USA</v>
          </cell>
          <cell r="L37" t="str">
            <v>PHX</v>
          </cell>
          <cell r="M37" t="str">
            <v>PHX</v>
          </cell>
        </row>
        <row r="38">
          <cell r="C38" t="str">
            <v>FR35</v>
          </cell>
          <cell r="D38" t="str">
            <v>TM France</v>
          </cell>
          <cell r="E38" t="str">
            <v>ROISSY</v>
          </cell>
          <cell r="F38" t="str">
            <v>France</v>
          </cell>
          <cell r="G38" t="str">
            <v>CDG</v>
          </cell>
          <cell r="H38" t="str">
            <v>CDG</v>
          </cell>
          <cell r="I38" t="str">
            <v>EMEA</v>
          </cell>
          <cell r="J38" t="str">
            <v>ST LOUIS</v>
          </cell>
          <cell r="K38" t="str">
            <v>USA</v>
          </cell>
          <cell r="L38" t="str">
            <v>STL</v>
          </cell>
          <cell r="M38" t="str">
            <v>STL</v>
          </cell>
        </row>
        <row r="39">
          <cell r="C39" t="str">
            <v>FR36</v>
          </cell>
          <cell r="D39" t="str">
            <v>TM France</v>
          </cell>
          <cell r="E39" t="str">
            <v>ROISSY</v>
          </cell>
          <cell r="F39" t="str">
            <v>France</v>
          </cell>
          <cell r="G39" t="str">
            <v>CDG</v>
          </cell>
          <cell r="H39" t="str">
            <v>CDG</v>
          </cell>
          <cell r="I39" t="str">
            <v>EMEA</v>
          </cell>
          <cell r="J39" t="str">
            <v>ST LOUIS</v>
          </cell>
          <cell r="K39" t="str">
            <v>USA</v>
          </cell>
          <cell r="L39" t="str">
            <v>STL</v>
          </cell>
          <cell r="M39" t="str">
            <v>STL</v>
          </cell>
        </row>
        <row r="40">
          <cell r="C40" t="str">
            <v>FR37</v>
          </cell>
          <cell r="D40" t="str">
            <v>TM France</v>
          </cell>
          <cell r="E40" t="str">
            <v>ROISSY</v>
          </cell>
          <cell r="F40" t="str">
            <v>France</v>
          </cell>
          <cell r="G40" t="str">
            <v>CDG</v>
          </cell>
          <cell r="H40" t="str">
            <v>CDG</v>
          </cell>
          <cell r="I40" t="str">
            <v>EMEA</v>
          </cell>
          <cell r="J40" t="str">
            <v>SAN FRANCISCO</v>
          </cell>
          <cell r="K40" t="str">
            <v>USA</v>
          </cell>
          <cell r="L40" t="str">
            <v>SFO</v>
          </cell>
          <cell r="M40" t="str">
            <v>SFO</v>
          </cell>
        </row>
        <row r="41">
          <cell r="C41" t="str">
            <v>FR38</v>
          </cell>
          <cell r="D41" t="str">
            <v>TM France</v>
          </cell>
          <cell r="E41" t="str">
            <v>ROISSY</v>
          </cell>
          <cell r="F41" t="str">
            <v>France</v>
          </cell>
          <cell r="G41" t="str">
            <v>CDG</v>
          </cell>
          <cell r="H41" t="str">
            <v>CDG</v>
          </cell>
          <cell r="I41" t="str">
            <v>EMEA</v>
          </cell>
          <cell r="J41" t="str">
            <v>SAN FRANCISCO</v>
          </cell>
          <cell r="K41" t="str">
            <v>USA</v>
          </cell>
          <cell r="L41" t="str">
            <v>SFO</v>
          </cell>
          <cell r="M41" t="str">
            <v>SFO</v>
          </cell>
        </row>
        <row r="42">
          <cell r="C42" t="str">
            <v>FR39</v>
          </cell>
          <cell r="D42" t="str">
            <v>TM France</v>
          </cell>
          <cell r="E42" t="str">
            <v>ROISSY</v>
          </cell>
          <cell r="F42" t="str">
            <v>France</v>
          </cell>
          <cell r="G42" t="str">
            <v>CDG</v>
          </cell>
          <cell r="H42" t="str">
            <v>CDG</v>
          </cell>
          <cell r="I42" t="str">
            <v>EMEA</v>
          </cell>
          <cell r="J42" t="str">
            <v>SEATTLE</v>
          </cell>
          <cell r="K42" t="str">
            <v>USA</v>
          </cell>
          <cell r="L42" t="str">
            <v>SEA</v>
          </cell>
          <cell r="M42" t="str">
            <v>SEA</v>
          </cell>
        </row>
        <row r="43">
          <cell r="C43" t="str">
            <v>FR40</v>
          </cell>
          <cell r="D43" t="str">
            <v>TM France</v>
          </cell>
          <cell r="E43" t="str">
            <v>ROISSY</v>
          </cell>
          <cell r="F43" t="str">
            <v>France</v>
          </cell>
          <cell r="G43" t="str">
            <v>CDG</v>
          </cell>
          <cell r="H43" t="str">
            <v>CDG</v>
          </cell>
          <cell r="I43" t="str">
            <v>EMEA</v>
          </cell>
          <cell r="J43" t="str">
            <v>SEATTLE</v>
          </cell>
          <cell r="K43" t="str">
            <v>USA</v>
          </cell>
          <cell r="L43" t="str">
            <v>SEA</v>
          </cell>
          <cell r="M43" t="str">
            <v>SEA</v>
          </cell>
        </row>
        <row r="44">
          <cell r="C44" t="str">
            <v>FR41</v>
          </cell>
          <cell r="D44" t="str">
            <v>TM France</v>
          </cell>
          <cell r="E44" t="str">
            <v>ROISSY</v>
          </cell>
          <cell r="F44" t="str">
            <v>France</v>
          </cell>
          <cell r="G44" t="str">
            <v>CDG</v>
          </cell>
          <cell r="H44" t="str">
            <v>CDG</v>
          </cell>
          <cell r="I44" t="str">
            <v>EMEA</v>
          </cell>
          <cell r="J44" t="str">
            <v>HONG KONG</v>
          </cell>
          <cell r="K44" t="str">
            <v>HONG KONG</v>
          </cell>
          <cell r="L44" t="str">
            <v>HKG</v>
          </cell>
          <cell r="M44" t="str">
            <v>HKG</v>
          </cell>
        </row>
        <row r="45">
          <cell r="C45" t="str">
            <v>FR42</v>
          </cell>
          <cell r="D45" t="str">
            <v>TM France</v>
          </cell>
          <cell r="E45" t="str">
            <v>ROISSY</v>
          </cell>
          <cell r="F45" t="str">
            <v>France</v>
          </cell>
          <cell r="G45" t="str">
            <v>CDG</v>
          </cell>
          <cell r="H45" t="str">
            <v>CDG</v>
          </cell>
          <cell r="I45" t="str">
            <v>EMEA</v>
          </cell>
          <cell r="J45" t="str">
            <v>HONG KONG</v>
          </cell>
          <cell r="K45" t="str">
            <v>HONG KONG</v>
          </cell>
          <cell r="L45" t="str">
            <v>HKG</v>
          </cell>
          <cell r="M45" t="str">
            <v>HKG</v>
          </cell>
        </row>
        <row r="46">
          <cell r="C46" t="str">
            <v>APAC1</v>
          </cell>
          <cell r="D46" t="str">
            <v>TM CHINA</v>
          </cell>
          <cell r="E46" t="str">
            <v>GUANZHOU</v>
          </cell>
          <cell r="F46" t="str">
            <v>CHINA</v>
          </cell>
          <cell r="G46" t="str">
            <v>CAN</v>
          </cell>
          <cell r="H46" t="str">
            <v>CAN</v>
          </cell>
          <cell r="I46" t="str">
            <v>APAC</v>
          </cell>
          <cell r="J46" t="str">
            <v>ROISSY</v>
          </cell>
          <cell r="K46" t="str">
            <v>France</v>
          </cell>
          <cell r="L46" t="str">
            <v>CDG</v>
          </cell>
          <cell r="M46" t="str">
            <v>CDG</v>
          </cell>
        </row>
        <row r="47">
          <cell r="C47" t="str">
            <v>APAC2</v>
          </cell>
          <cell r="D47" t="str">
            <v>TM CHINA</v>
          </cell>
          <cell r="E47" t="str">
            <v>GUANZHOU</v>
          </cell>
          <cell r="F47" t="str">
            <v>CHINA</v>
          </cell>
          <cell r="G47" t="str">
            <v>CAN</v>
          </cell>
          <cell r="H47" t="str">
            <v>CAN</v>
          </cell>
          <cell r="I47" t="str">
            <v>APAC</v>
          </cell>
          <cell r="J47" t="str">
            <v>ROISSY</v>
          </cell>
          <cell r="K47" t="str">
            <v>France</v>
          </cell>
          <cell r="L47" t="str">
            <v>CDG</v>
          </cell>
          <cell r="M47" t="str">
            <v>CDG</v>
          </cell>
        </row>
        <row r="48">
          <cell r="C48" t="str">
            <v>APAC3</v>
          </cell>
          <cell r="D48" t="str">
            <v>TM CHINA</v>
          </cell>
          <cell r="E48" t="str">
            <v>GUANZHOU</v>
          </cell>
          <cell r="F48" t="str">
            <v>CHINA</v>
          </cell>
          <cell r="G48" t="str">
            <v>CAN</v>
          </cell>
          <cell r="H48" t="str">
            <v>CAN</v>
          </cell>
          <cell r="I48" t="str">
            <v>APAC</v>
          </cell>
          <cell r="J48" t="str">
            <v>ROISSY</v>
          </cell>
          <cell r="K48" t="str">
            <v>France</v>
          </cell>
          <cell r="L48" t="str">
            <v>CDG</v>
          </cell>
          <cell r="M48" t="str">
            <v>CDG</v>
          </cell>
        </row>
        <row r="49">
          <cell r="C49" t="str">
            <v>APAC4</v>
          </cell>
          <cell r="D49" t="str">
            <v>TM CHINA C</v>
          </cell>
          <cell r="E49" t="str">
            <v>SHANGHAI</v>
          </cell>
          <cell r="F49" t="str">
            <v>CHINA</v>
          </cell>
          <cell r="G49" t="str">
            <v>PVG</v>
          </cell>
          <cell r="H49" t="str">
            <v>PVG</v>
          </cell>
          <cell r="I49" t="str">
            <v>APAC</v>
          </cell>
          <cell r="J49" t="str">
            <v>ROISSY</v>
          </cell>
          <cell r="K49" t="str">
            <v>France</v>
          </cell>
          <cell r="L49" t="str">
            <v>CDG</v>
          </cell>
          <cell r="M49" t="str">
            <v>CDG</v>
          </cell>
        </row>
        <row r="50">
          <cell r="C50" t="str">
            <v>APAC5</v>
          </cell>
          <cell r="D50" t="str">
            <v>TM CHINA C</v>
          </cell>
          <cell r="E50" t="str">
            <v>SHANGHAI</v>
          </cell>
          <cell r="F50" t="str">
            <v>CHINA</v>
          </cell>
          <cell r="G50" t="str">
            <v>PVG</v>
          </cell>
          <cell r="H50" t="str">
            <v>PVG</v>
          </cell>
          <cell r="I50" t="str">
            <v>APAC</v>
          </cell>
          <cell r="J50" t="str">
            <v>ROISSY</v>
          </cell>
          <cell r="K50" t="str">
            <v>France</v>
          </cell>
          <cell r="L50" t="str">
            <v>CDG</v>
          </cell>
          <cell r="M50" t="str">
            <v>CDG</v>
          </cell>
        </row>
        <row r="51">
          <cell r="C51" t="str">
            <v>APAC6</v>
          </cell>
          <cell r="D51" t="str">
            <v>TM CHINA C</v>
          </cell>
          <cell r="E51" t="str">
            <v>SHANGHAI</v>
          </cell>
          <cell r="F51" t="str">
            <v>CHINA</v>
          </cell>
          <cell r="G51" t="str">
            <v>PVG</v>
          </cell>
          <cell r="H51" t="str">
            <v>PVG</v>
          </cell>
          <cell r="I51" t="str">
            <v>APAC</v>
          </cell>
          <cell r="J51" t="str">
            <v>ROISSY</v>
          </cell>
          <cell r="K51" t="str">
            <v>France</v>
          </cell>
          <cell r="L51" t="str">
            <v>CDG</v>
          </cell>
          <cell r="M51" t="str">
            <v>CDG</v>
          </cell>
        </row>
        <row r="52">
          <cell r="C52" t="str">
            <v>APAC7</v>
          </cell>
          <cell r="D52" t="str">
            <v>TM CHINA C</v>
          </cell>
          <cell r="E52" t="str">
            <v>NINGBO</v>
          </cell>
          <cell r="F52" t="str">
            <v>CHINA</v>
          </cell>
          <cell r="G52" t="str">
            <v>NGB</v>
          </cell>
          <cell r="H52" t="str">
            <v>PVG</v>
          </cell>
          <cell r="I52" t="str">
            <v>APAC</v>
          </cell>
          <cell r="J52" t="str">
            <v>ROISSY</v>
          </cell>
          <cell r="K52" t="str">
            <v>France</v>
          </cell>
          <cell r="L52" t="str">
            <v>CDG</v>
          </cell>
          <cell r="M52" t="str">
            <v>CDG</v>
          </cell>
        </row>
        <row r="53">
          <cell r="C53" t="str">
            <v>APAC8</v>
          </cell>
          <cell r="D53" t="str">
            <v>TM CHINA C</v>
          </cell>
          <cell r="E53" t="str">
            <v>NINGBO</v>
          </cell>
          <cell r="F53" t="str">
            <v>CHINA</v>
          </cell>
          <cell r="G53" t="str">
            <v>NGB</v>
          </cell>
          <cell r="H53" t="str">
            <v>PVG</v>
          </cell>
          <cell r="I53" t="str">
            <v>APAC</v>
          </cell>
          <cell r="J53" t="str">
            <v>ROISSY</v>
          </cell>
          <cell r="K53" t="str">
            <v>France</v>
          </cell>
          <cell r="L53" t="str">
            <v>CDG</v>
          </cell>
          <cell r="M53" t="str">
            <v>CDG</v>
          </cell>
        </row>
        <row r="54">
          <cell r="C54" t="str">
            <v>APAC9</v>
          </cell>
          <cell r="D54" t="str">
            <v>TM CHINA C</v>
          </cell>
          <cell r="E54" t="str">
            <v>NINGBO</v>
          </cell>
          <cell r="F54" t="str">
            <v>CHINA</v>
          </cell>
          <cell r="G54" t="str">
            <v>NGB</v>
          </cell>
          <cell r="H54" t="str">
            <v>PVG</v>
          </cell>
          <cell r="I54" t="str">
            <v>APAC</v>
          </cell>
          <cell r="J54" t="str">
            <v>ROISSY</v>
          </cell>
          <cell r="K54" t="str">
            <v>France</v>
          </cell>
          <cell r="L54" t="str">
            <v>CDG</v>
          </cell>
          <cell r="M54" t="str">
            <v>CDG</v>
          </cell>
        </row>
        <row r="55">
          <cell r="C55" t="str">
            <v>APAC10</v>
          </cell>
          <cell r="D55" t="str">
            <v>TM CHINA</v>
          </cell>
          <cell r="E55" t="str">
            <v>XIAMEN</v>
          </cell>
          <cell r="F55" t="str">
            <v>CHINA</v>
          </cell>
          <cell r="G55" t="str">
            <v>XMN</v>
          </cell>
          <cell r="H55" t="str">
            <v>XMN</v>
          </cell>
          <cell r="I55" t="str">
            <v>APAC</v>
          </cell>
          <cell r="J55" t="str">
            <v>ROISSY</v>
          </cell>
          <cell r="K55" t="str">
            <v>France</v>
          </cell>
          <cell r="L55" t="str">
            <v>CDG</v>
          </cell>
          <cell r="M55" t="str">
            <v>CDG</v>
          </cell>
        </row>
        <row r="56">
          <cell r="C56" t="str">
            <v>APAC11</v>
          </cell>
          <cell r="D56" t="str">
            <v>TM CHINA</v>
          </cell>
          <cell r="E56" t="str">
            <v>XIAMEN</v>
          </cell>
          <cell r="F56" t="str">
            <v>CHINA</v>
          </cell>
          <cell r="G56" t="str">
            <v>XMN</v>
          </cell>
          <cell r="H56" t="str">
            <v>XMN</v>
          </cell>
          <cell r="I56" t="str">
            <v>APAC</v>
          </cell>
          <cell r="J56" t="str">
            <v>ROISSY</v>
          </cell>
          <cell r="K56" t="str">
            <v>France</v>
          </cell>
          <cell r="L56" t="str">
            <v>CDG</v>
          </cell>
          <cell r="M56" t="str">
            <v>CDG</v>
          </cell>
        </row>
        <row r="57">
          <cell r="C57" t="str">
            <v>APAC12</v>
          </cell>
          <cell r="D57" t="str">
            <v>TM CHINA</v>
          </cell>
          <cell r="E57" t="str">
            <v>XIAMEN</v>
          </cell>
          <cell r="F57" t="str">
            <v>CHINA</v>
          </cell>
          <cell r="G57" t="str">
            <v>XMN</v>
          </cell>
          <cell r="H57" t="str">
            <v>XMN</v>
          </cell>
          <cell r="I57" t="str">
            <v>APAC</v>
          </cell>
          <cell r="J57" t="str">
            <v>ROISSY</v>
          </cell>
          <cell r="K57" t="str">
            <v>France</v>
          </cell>
          <cell r="L57" t="str">
            <v>CDG</v>
          </cell>
          <cell r="M57" t="str">
            <v>CDG</v>
          </cell>
        </row>
        <row r="58">
          <cell r="C58" t="str">
            <v>APAC13</v>
          </cell>
          <cell r="D58" t="str">
            <v>TM CHINA N</v>
          </cell>
          <cell r="E58" t="str">
            <v>BEIJING</v>
          </cell>
          <cell r="F58" t="str">
            <v>CHINA</v>
          </cell>
          <cell r="G58" t="str">
            <v>BJS</v>
          </cell>
          <cell r="H58" t="str">
            <v>BJS</v>
          </cell>
          <cell r="I58" t="str">
            <v>APAC</v>
          </cell>
          <cell r="J58" t="str">
            <v>ROISSY</v>
          </cell>
          <cell r="K58" t="str">
            <v>France</v>
          </cell>
          <cell r="L58" t="str">
            <v>CDG</v>
          </cell>
          <cell r="M58" t="str">
            <v>CDG</v>
          </cell>
        </row>
        <row r="59">
          <cell r="C59" t="str">
            <v>APAC14</v>
          </cell>
          <cell r="D59" t="str">
            <v>TM CHINA N</v>
          </cell>
          <cell r="E59" t="str">
            <v>BEIJING</v>
          </cell>
          <cell r="F59" t="str">
            <v>CHINA</v>
          </cell>
          <cell r="G59" t="str">
            <v>BJS</v>
          </cell>
          <cell r="H59" t="str">
            <v>BJS</v>
          </cell>
          <cell r="I59" t="str">
            <v>APAC</v>
          </cell>
          <cell r="J59" t="str">
            <v>ROISSY</v>
          </cell>
          <cell r="K59" t="str">
            <v>France</v>
          </cell>
          <cell r="L59" t="str">
            <v>CDG</v>
          </cell>
          <cell r="M59" t="str">
            <v>CDG</v>
          </cell>
        </row>
        <row r="60">
          <cell r="C60" t="str">
            <v>APAC15</v>
          </cell>
          <cell r="D60" t="str">
            <v>TM CHINA N</v>
          </cell>
          <cell r="E60" t="str">
            <v>BEIJING</v>
          </cell>
          <cell r="F60" t="str">
            <v>CHINA</v>
          </cell>
          <cell r="G60" t="str">
            <v>BJS</v>
          </cell>
          <cell r="H60" t="str">
            <v>BJS</v>
          </cell>
          <cell r="I60" t="str">
            <v>APAC</v>
          </cell>
          <cell r="J60" t="str">
            <v>ROISSY</v>
          </cell>
          <cell r="K60" t="str">
            <v>France</v>
          </cell>
          <cell r="L60" t="str">
            <v>CDG</v>
          </cell>
          <cell r="M60" t="str">
            <v>CDG</v>
          </cell>
        </row>
        <row r="61">
          <cell r="C61" t="str">
            <v>APAC16</v>
          </cell>
          <cell r="D61" t="str">
            <v>TM CHINA C</v>
          </cell>
          <cell r="E61" t="str">
            <v>NANJING</v>
          </cell>
          <cell r="F61" t="str">
            <v>CHINA</v>
          </cell>
          <cell r="G61" t="str">
            <v>NKG</v>
          </cell>
          <cell r="H61" t="str">
            <v>PVG</v>
          </cell>
          <cell r="I61" t="str">
            <v>APAC</v>
          </cell>
          <cell r="J61" t="str">
            <v>ROISSY</v>
          </cell>
          <cell r="K61" t="str">
            <v>France</v>
          </cell>
          <cell r="L61" t="str">
            <v>CDG</v>
          </cell>
          <cell r="M61" t="str">
            <v>CDG</v>
          </cell>
        </row>
        <row r="62">
          <cell r="C62" t="str">
            <v>APAC17</v>
          </cell>
          <cell r="D62" t="str">
            <v>TM CHINA C</v>
          </cell>
          <cell r="E62" t="str">
            <v>NANJING</v>
          </cell>
          <cell r="F62" t="str">
            <v>CHINA</v>
          </cell>
          <cell r="G62" t="str">
            <v>NKG</v>
          </cell>
          <cell r="H62" t="str">
            <v>PVG</v>
          </cell>
          <cell r="I62" t="str">
            <v>APAC</v>
          </cell>
          <cell r="J62" t="str">
            <v>ROISSY</v>
          </cell>
          <cell r="K62" t="str">
            <v>France</v>
          </cell>
          <cell r="L62" t="str">
            <v>CDG</v>
          </cell>
          <cell r="M62" t="str">
            <v>CDG</v>
          </cell>
        </row>
        <row r="63">
          <cell r="C63" t="str">
            <v>APAC18</v>
          </cell>
          <cell r="D63" t="str">
            <v>TM CHINA C</v>
          </cell>
          <cell r="E63" t="str">
            <v>NANJING</v>
          </cell>
          <cell r="F63" t="str">
            <v>CHINA</v>
          </cell>
          <cell r="G63" t="str">
            <v>NKG</v>
          </cell>
          <cell r="H63" t="str">
            <v>PVG</v>
          </cell>
          <cell r="I63" t="str">
            <v>APAC</v>
          </cell>
          <cell r="J63" t="str">
            <v>ROISSY</v>
          </cell>
          <cell r="K63" t="str">
            <v>France</v>
          </cell>
          <cell r="L63" t="str">
            <v>CDG</v>
          </cell>
          <cell r="M63" t="str">
            <v>CDG</v>
          </cell>
        </row>
        <row r="64">
          <cell r="C64" t="str">
            <v>APAC19</v>
          </cell>
          <cell r="D64" t="str">
            <v>TM CHINA N</v>
          </cell>
          <cell r="E64" t="str">
            <v>QINGDAO</v>
          </cell>
          <cell r="F64" t="str">
            <v>CHINA</v>
          </cell>
          <cell r="G64" t="str">
            <v>TAO</v>
          </cell>
          <cell r="H64" t="str">
            <v>TAO</v>
          </cell>
          <cell r="I64" t="str">
            <v>APAC</v>
          </cell>
          <cell r="J64" t="str">
            <v>ROISSY</v>
          </cell>
          <cell r="K64" t="str">
            <v>France</v>
          </cell>
          <cell r="L64" t="str">
            <v>CDG</v>
          </cell>
          <cell r="M64" t="str">
            <v>CDG</v>
          </cell>
        </row>
        <row r="65">
          <cell r="C65" t="str">
            <v>APAC20</v>
          </cell>
          <cell r="D65" t="str">
            <v>TM CHINA N</v>
          </cell>
          <cell r="E65" t="str">
            <v>QINGDAO</v>
          </cell>
          <cell r="F65" t="str">
            <v>CHINA</v>
          </cell>
          <cell r="G65" t="str">
            <v>TAO</v>
          </cell>
          <cell r="H65" t="str">
            <v>TAO</v>
          </cell>
          <cell r="I65" t="str">
            <v>APAC</v>
          </cell>
          <cell r="J65" t="str">
            <v>ROISSY</v>
          </cell>
          <cell r="K65" t="str">
            <v>France</v>
          </cell>
          <cell r="L65" t="str">
            <v>CDG</v>
          </cell>
          <cell r="M65" t="str">
            <v>CDG</v>
          </cell>
        </row>
        <row r="66">
          <cell r="C66" t="str">
            <v>APAC21</v>
          </cell>
          <cell r="D66" t="str">
            <v>TM CHINA N</v>
          </cell>
          <cell r="E66" t="str">
            <v>QINGDAO</v>
          </cell>
          <cell r="F66" t="str">
            <v>CHINA</v>
          </cell>
          <cell r="G66" t="str">
            <v>TAO</v>
          </cell>
          <cell r="H66" t="str">
            <v>TAO</v>
          </cell>
          <cell r="I66" t="str">
            <v>APAC</v>
          </cell>
          <cell r="J66" t="str">
            <v>ROISSY</v>
          </cell>
          <cell r="K66" t="str">
            <v>France</v>
          </cell>
          <cell r="L66" t="str">
            <v>CDG</v>
          </cell>
          <cell r="M66" t="str">
            <v>CDG</v>
          </cell>
        </row>
        <row r="67">
          <cell r="C67" t="str">
            <v>APAC22</v>
          </cell>
          <cell r="D67" t="str">
            <v>TM CHINA N</v>
          </cell>
          <cell r="E67" t="str">
            <v>DALIAN</v>
          </cell>
          <cell r="F67" t="str">
            <v>CHINA</v>
          </cell>
          <cell r="G67" t="str">
            <v>DLC</v>
          </cell>
          <cell r="H67" t="str">
            <v>DLC</v>
          </cell>
          <cell r="I67" t="str">
            <v>APAC</v>
          </cell>
          <cell r="J67" t="str">
            <v>ROISSY</v>
          </cell>
          <cell r="K67" t="str">
            <v>France</v>
          </cell>
          <cell r="L67" t="str">
            <v>CDG</v>
          </cell>
          <cell r="M67" t="str">
            <v>CDG</v>
          </cell>
        </row>
        <row r="68">
          <cell r="C68" t="str">
            <v>APAC23</v>
          </cell>
          <cell r="D68" t="str">
            <v>TM CHINA N</v>
          </cell>
          <cell r="E68" t="str">
            <v>DALIAN</v>
          </cell>
          <cell r="F68" t="str">
            <v>CHINA</v>
          </cell>
          <cell r="G68" t="str">
            <v>DLC</v>
          </cell>
          <cell r="H68" t="str">
            <v>DLC</v>
          </cell>
          <cell r="I68" t="str">
            <v>APAC</v>
          </cell>
          <cell r="J68" t="str">
            <v>ROISSY</v>
          </cell>
          <cell r="K68" t="str">
            <v>France</v>
          </cell>
          <cell r="L68" t="str">
            <v>CDG</v>
          </cell>
          <cell r="M68" t="str">
            <v>CDG</v>
          </cell>
        </row>
        <row r="69">
          <cell r="C69" t="str">
            <v>APAC24</v>
          </cell>
          <cell r="D69" t="str">
            <v>TM CHINA N</v>
          </cell>
          <cell r="E69" t="str">
            <v>DALIAN</v>
          </cell>
          <cell r="F69" t="str">
            <v>CHINA</v>
          </cell>
          <cell r="G69" t="str">
            <v>DLC</v>
          </cell>
          <cell r="H69" t="str">
            <v>DLC</v>
          </cell>
          <cell r="I69" t="str">
            <v>APAC</v>
          </cell>
          <cell r="J69" t="str">
            <v>ROISSY</v>
          </cell>
          <cell r="K69" t="str">
            <v>France</v>
          </cell>
          <cell r="L69" t="str">
            <v>CDG</v>
          </cell>
          <cell r="M69" t="str">
            <v>CDG</v>
          </cell>
        </row>
        <row r="70">
          <cell r="C70" t="str">
            <v>APAC25</v>
          </cell>
          <cell r="D70" t="str">
            <v>TM CHINA</v>
          </cell>
          <cell r="E70" t="str">
            <v>HONG KONG</v>
          </cell>
          <cell r="F70" t="str">
            <v>HONG KONG</v>
          </cell>
          <cell r="G70" t="str">
            <v>HKG</v>
          </cell>
          <cell r="H70" t="str">
            <v>HKG</v>
          </cell>
          <cell r="I70" t="str">
            <v>APAC</v>
          </cell>
          <cell r="J70" t="str">
            <v>ROISSY</v>
          </cell>
          <cell r="K70" t="str">
            <v>France</v>
          </cell>
          <cell r="L70" t="str">
            <v>CDG</v>
          </cell>
          <cell r="M70" t="str">
            <v>CDG</v>
          </cell>
        </row>
        <row r="71">
          <cell r="C71" t="str">
            <v>APAC26</v>
          </cell>
          <cell r="D71" t="str">
            <v>TM CHINA</v>
          </cell>
          <cell r="E71" t="str">
            <v>HONG KONG</v>
          </cell>
          <cell r="F71" t="str">
            <v>HONG KONG</v>
          </cell>
          <cell r="G71" t="str">
            <v>HKG</v>
          </cell>
          <cell r="H71" t="str">
            <v>HKG</v>
          </cell>
          <cell r="I71" t="str">
            <v>APAC</v>
          </cell>
          <cell r="J71" t="str">
            <v>ROISSY</v>
          </cell>
          <cell r="K71" t="str">
            <v>France</v>
          </cell>
          <cell r="L71" t="str">
            <v>CDG</v>
          </cell>
          <cell r="M71" t="str">
            <v>CDG</v>
          </cell>
        </row>
        <row r="72">
          <cell r="C72" t="str">
            <v>APAC27</v>
          </cell>
          <cell r="D72" t="str">
            <v>TM CHINA</v>
          </cell>
          <cell r="E72" t="str">
            <v>HONG KONG</v>
          </cell>
          <cell r="F72" t="str">
            <v>HONG KONG</v>
          </cell>
          <cell r="G72" t="str">
            <v>HKG</v>
          </cell>
          <cell r="H72" t="str">
            <v>HKG</v>
          </cell>
          <cell r="I72" t="str">
            <v>APAC</v>
          </cell>
          <cell r="J72" t="str">
            <v>ROISSY</v>
          </cell>
          <cell r="K72" t="str">
            <v>France</v>
          </cell>
          <cell r="L72" t="str">
            <v>CDG</v>
          </cell>
          <cell r="M72" t="str">
            <v>CDG</v>
          </cell>
        </row>
        <row r="73">
          <cell r="C73" t="str">
            <v>APAC28</v>
          </cell>
          <cell r="D73" t="str">
            <v>TM INDIA</v>
          </cell>
          <cell r="E73" t="str">
            <v>DELHI</v>
          </cell>
          <cell r="F73" t="str">
            <v>INDIA</v>
          </cell>
          <cell r="G73" t="str">
            <v>DEL</v>
          </cell>
          <cell r="H73" t="str">
            <v>DEL</v>
          </cell>
          <cell r="I73" t="str">
            <v>APAC</v>
          </cell>
          <cell r="J73" t="str">
            <v>ROISSY</v>
          </cell>
          <cell r="K73" t="str">
            <v>France</v>
          </cell>
          <cell r="L73" t="str">
            <v>CDG</v>
          </cell>
          <cell r="M73" t="str">
            <v>CDG</v>
          </cell>
        </row>
        <row r="74">
          <cell r="C74" t="str">
            <v>APAC29</v>
          </cell>
          <cell r="D74" t="str">
            <v>TM INDIA</v>
          </cell>
          <cell r="E74" t="str">
            <v>DELHI</v>
          </cell>
          <cell r="F74" t="str">
            <v>INDIA</v>
          </cell>
          <cell r="G74" t="str">
            <v>DEL</v>
          </cell>
          <cell r="H74" t="str">
            <v>DEL</v>
          </cell>
          <cell r="I74" t="str">
            <v>APAC</v>
          </cell>
          <cell r="J74" t="str">
            <v>ROISSY</v>
          </cell>
          <cell r="K74" t="str">
            <v>France</v>
          </cell>
          <cell r="L74" t="str">
            <v>CDG</v>
          </cell>
          <cell r="M74" t="str">
            <v>CDG</v>
          </cell>
        </row>
        <row r="75">
          <cell r="C75" t="str">
            <v>APAC30</v>
          </cell>
          <cell r="D75" t="str">
            <v>TM INDIA</v>
          </cell>
          <cell r="E75" t="str">
            <v>DELHI</v>
          </cell>
          <cell r="F75" t="str">
            <v>INDIA</v>
          </cell>
          <cell r="G75" t="str">
            <v>DEL</v>
          </cell>
          <cell r="H75" t="str">
            <v>DEL</v>
          </cell>
          <cell r="I75" t="str">
            <v>APAC</v>
          </cell>
          <cell r="J75" t="str">
            <v>ROISSY</v>
          </cell>
          <cell r="K75" t="str">
            <v>France</v>
          </cell>
          <cell r="L75" t="str">
            <v>CDG</v>
          </cell>
          <cell r="M75" t="str">
            <v>CDG</v>
          </cell>
        </row>
        <row r="76">
          <cell r="C76" t="str">
            <v>APAC31</v>
          </cell>
          <cell r="D76" t="str">
            <v>TM INDIA</v>
          </cell>
          <cell r="E76" t="str">
            <v>BANGALORE</v>
          </cell>
          <cell r="F76" t="str">
            <v>INDIA</v>
          </cell>
          <cell r="G76" t="str">
            <v>BLR</v>
          </cell>
          <cell r="H76" t="str">
            <v>BLR</v>
          </cell>
          <cell r="I76" t="str">
            <v>APAC</v>
          </cell>
          <cell r="J76" t="str">
            <v>ROISSY</v>
          </cell>
          <cell r="K76" t="str">
            <v>France</v>
          </cell>
          <cell r="L76" t="str">
            <v>CDG</v>
          </cell>
          <cell r="M76" t="str">
            <v>CDG</v>
          </cell>
        </row>
        <row r="77">
          <cell r="C77" t="str">
            <v>APAC32</v>
          </cell>
          <cell r="D77" t="str">
            <v>TM INDIA</v>
          </cell>
          <cell r="E77" t="str">
            <v>BANGALORE</v>
          </cell>
          <cell r="F77" t="str">
            <v>INDIA</v>
          </cell>
          <cell r="G77" t="str">
            <v>BLR</v>
          </cell>
          <cell r="H77" t="str">
            <v>BLR</v>
          </cell>
          <cell r="I77" t="str">
            <v>APAC</v>
          </cell>
          <cell r="J77" t="str">
            <v>ROISSY</v>
          </cell>
          <cell r="K77" t="str">
            <v>France</v>
          </cell>
          <cell r="L77" t="str">
            <v>CDG</v>
          </cell>
          <cell r="M77" t="str">
            <v>CDG</v>
          </cell>
        </row>
        <row r="78">
          <cell r="C78" t="str">
            <v>APAC33</v>
          </cell>
          <cell r="D78" t="str">
            <v>TM INDIA</v>
          </cell>
          <cell r="E78" t="str">
            <v>BANGALORE</v>
          </cell>
          <cell r="F78" t="str">
            <v>INDIA</v>
          </cell>
          <cell r="G78" t="str">
            <v>BLR</v>
          </cell>
          <cell r="H78" t="str">
            <v>BLR</v>
          </cell>
          <cell r="I78" t="str">
            <v>APAC</v>
          </cell>
          <cell r="J78" t="str">
            <v>ROISSY</v>
          </cell>
          <cell r="K78" t="str">
            <v>France</v>
          </cell>
          <cell r="L78" t="str">
            <v>CDG</v>
          </cell>
          <cell r="M78" t="str">
            <v>CDG</v>
          </cell>
        </row>
        <row r="79">
          <cell r="C79" t="str">
            <v>APAC34</v>
          </cell>
          <cell r="D79" t="str">
            <v>TM INDIA</v>
          </cell>
          <cell r="E79" t="str">
            <v>MUMBAI</v>
          </cell>
          <cell r="F79" t="str">
            <v>INDIA</v>
          </cell>
          <cell r="G79" t="str">
            <v>BOM</v>
          </cell>
          <cell r="H79" t="str">
            <v>BOM</v>
          </cell>
          <cell r="I79" t="str">
            <v>APAC</v>
          </cell>
          <cell r="J79" t="str">
            <v>ROISSY</v>
          </cell>
          <cell r="K79" t="str">
            <v>France</v>
          </cell>
          <cell r="L79" t="str">
            <v>CDG</v>
          </cell>
          <cell r="M79" t="str">
            <v>CDG</v>
          </cell>
        </row>
        <row r="80">
          <cell r="C80" t="str">
            <v>APAC35</v>
          </cell>
          <cell r="D80" t="str">
            <v>TM INDIA</v>
          </cell>
          <cell r="E80" t="str">
            <v>MUMBAI</v>
          </cell>
          <cell r="F80" t="str">
            <v>INDIA</v>
          </cell>
          <cell r="G80" t="str">
            <v>BOM</v>
          </cell>
          <cell r="H80" t="str">
            <v>BOM</v>
          </cell>
          <cell r="I80" t="str">
            <v>APAC</v>
          </cell>
          <cell r="J80" t="str">
            <v>ROISSY</v>
          </cell>
          <cell r="K80" t="str">
            <v>France</v>
          </cell>
          <cell r="L80" t="str">
            <v>CDG</v>
          </cell>
          <cell r="M80" t="str">
            <v>CDG</v>
          </cell>
        </row>
        <row r="81">
          <cell r="C81" t="str">
            <v>APAC36</v>
          </cell>
          <cell r="D81" t="str">
            <v>TM INDIA</v>
          </cell>
          <cell r="E81" t="str">
            <v>MUMBAI</v>
          </cell>
          <cell r="F81" t="str">
            <v>INDIA</v>
          </cell>
          <cell r="G81" t="str">
            <v>BOM</v>
          </cell>
          <cell r="H81" t="str">
            <v>BOM</v>
          </cell>
          <cell r="I81" t="str">
            <v>APAC</v>
          </cell>
          <cell r="J81" t="str">
            <v>ROISSY</v>
          </cell>
          <cell r="K81" t="str">
            <v>France</v>
          </cell>
          <cell r="L81" t="str">
            <v>CDG</v>
          </cell>
          <cell r="M81" t="str">
            <v>CDG</v>
          </cell>
        </row>
        <row r="82">
          <cell r="C82" t="str">
            <v>APAC37</v>
          </cell>
          <cell r="D82" t="str">
            <v>TM INDIA</v>
          </cell>
          <cell r="E82" t="str">
            <v>MADRAS</v>
          </cell>
          <cell r="F82" t="str">
            <v>INDIA</v>
          </cell>
          <cell r="G82" t="str">
            <v>MAA</v>
          </cell>
          <cell r="H82" t="str">
            <v>MAA</v>
          </cell>
          <cell r="I82" t="str">
            <v>APAC</v>
          </cell>
          <cell r="J82" t="str">
            <v>ROISSY</v>
          </cell>
          <cell r="K82" t="str">
            <v>France</v>
          </cell>
          <cell r="L82" t="str">
            <v>CDG</v>
          </cell>
          <cell r="M82" t="str">
            <v>CDG</v>
          </cell>
        </row>
        <row r="83">
          <cell r="C83" t="str">
            <v>APAC38</v>
          </cell>
          <cell r="D83" t="str">
            <v>TM INDIA</v>
          </cell>
          <cell r="E83" t="str">
            <v>MADRAS</v>
          </cell>
          <cell r="F83" t="str">
            <v>INDIA</v>
          </cell>
          <cell r="G83" t="str">
            <v>MAA</v>
          </cell>
          <cell r="H83" t="str">
            <v>MAA</v>
          </cell>
          <cell r="I83" t="str">
            <v>APAC</v>
          </cell>
          <cell r="J83" t="str">
            <v>ROISSY</v>
          </cell>
          <cell r="K83" t="str">
            <v>France</v>
          </cell>
          <cell r="L83" t="str">
            <v>CDG</v>
          </cell>
          <cell r="M83" t="str">
            <v>CDG</v>
          </cell>
        </row>
        <row r="84">
          <cell r="C84" t="str">
            <v>APAC39</v>
          </cell>
          <cell r="D84" t="str">
            <v>TM INDIA</v>
          </cell>
          <cell r="E84" t="str">
            <v>MADRAS</v>
          </cell>
          <cell r="F84" t="str">
            <v>INDIA</v>
          </cell>
          <cell r="G84" t="str">
            <v>MAA</v>
          </cell>
          <cell r="H84" t="str">
            <v>MAA</v>
          </cell>
          <cell r="I84" t="str">
            <v>APAC</v>
          </cell>
          <cell r="J84" t="str">
            <v>ROISSY</v>
          </cell>
          <cell r="K84" t="str">
            <v>France</v>
          </cell>
          <cell r="L84" t="str">
            <v>CDG</v>
          </cell>
          <cell r="M84" t="str">
            <v>CDG</v>
          </cell>
        </row>
        <row r="85">
          <cell r="C85" t="str">
            <v>APAC40</v>
          </cell>
          <cell r="D85" t="str">
            <v>TM JAPAN</v>
          </cell>
          <cell r="E85" t="str">
            <v>TOKYO</v>
          </cell>
          <cell r="F85" t="str">
            <v>JAPAN</v>
          </cell>
          <cell r="G85" t="str">
            <v>TYO</v>
          </cell>
          <cell r="H85" t="str">
            <v>TYO</v>
          </cell>
          <cell r="I85" t="str">
            <v>APAC</v>
          </cell>
          <cell r="J85" t="str">
            <v>ROISSY</v>
          </cell>
          <cell r="K85" t="str">
            <v>France</v>
          </cell>
          <cell r="L85" t="str">
            <v>CDG</v>
          </cell>
          <cell r="M85" t="str">
            <v>CDG</v>
          </cell>
        </row>
        <row r="86">
          <cell r="C86" t="str">
            <v>APAC41</v>
          </cell>
          <cell r="D86" t="str">
            <v>TM JAPAN</v>
          </cell>
          <cell r="E86" t="str">
            <v>TOKYO</v>
          </cell>
          <cell r="F86" t="str">
            <v>JAPAN</v>
          </cell>
          <cell r="G86" t="str">
            <v>TYO</v>
          </cell>
          <cell r="H86" t="str">
            <v>TYO</v>
          </cell>
          <cell r="I86" t="str">
            <v>APAC</v>
          </cell>
          <cell r="J86" t="str">
            <v>ROISSY</v>
          </cell>
          <cell r="K86" t="str">
            <v>France</v>
          </cell>
          <cell r="L86" t="str">
            <v>CDG</v>
          </cell>
          <cell r="M86" t="str">
            <v>CDG</v>
          </cell>
        </row>
        <row r="87">
          <cell r="C87" t="str">
            <v>APAC42</v>
          </cell>
          <cell r="D87" t="str">
            <v>TM JAPAN</v>
          </cell>
          <cell r="E87" t="str">
            <v>TOKYO</v>
          </cell>
          <cell r="F87" t="str">
            <v>JAPAN</v>
          </cell>
          <cell r="G87" t="str">
            <v>TYO</v>
          </cell>
          <cell r="H87" t="str">
            <v>TYO</v>
          </cell>
          <cell r="I87" t="str">
            <v>APAC</v>
          </cell>
          <cell r="J87" t="str">
            <v>ROISSY</v>
          </cell>
          <cell r="K87" t="str">
            <v>France</v>
          </cell>
          <cell r="L87" t="str">
            <v>CDG</v>
          </cell>
          <cell r="M87" t="str">
            <v>CDG</v>
          </cell>
        </row>
        <row r="88">
          <cell r="C88" t="str">
            <v>APAC43</v>
          </cell>
          <cell r="D88" t="str">
            <v>TM JAPAN</v>
          </cell>
          <cell r="E88" t="str">
            <v>OSAKA</v>
          </cell>
          <cell r="F88" t="str">
            <v>JAPAN</v>
          </cell>
          <cell r="G88" t="str">
            <v>KIX</v>
          </cell>
          <cell r="H88" t="str">
            <v>KIX</v>
          </cell>
          <cell r="I88" t="str">
            <v>APAC</v>
          </cell>
          <cell r="J88" t="str">
            <v>ROISSY</v>
          </cell>
          <cell r="K88" t="str">
            <v>France</v>
          </cell>
          <cell r="L88" t="str">
            <v>CDG</v>
          </cell>
          <cell r="M88" t="str">
            <v>CDG</v>
          </cell>
        </row>
        <row r="89">
          <cell r="C89" t="str">
            <v>APAC44</v>
          </cell>
          <cell r="D89" t="str">
            <v>TM JAPAN</v>
          </cell>
          <cell r="E89" t="str">
            <v>OSAKA</v>
          </cell>
          <cell r="F89" t="str">
            <v>JAPAN</v>
          </cell>
          <cell r="G89" t="str">
            <v>KIX</v>
          </cell>
          <cell r="H89" t="str">
            <v>KIX</v>
          </cell>
          <cell r="I89" t="str">
            <v>APAC</v>
          </cell>
          <cell r="J89" t="str">
            <v>ROISSY</v>
          </cell>
          <cell r="K89" t="str">
            <v>France</v>
          </cell>
          <cell r="L89" t="str">
            <v>CDG</v>
          </cell>
          <cell r="M89" t="str">
            <v>CDG</v>
          </cell>
        </row>
        <row r="90">
          <cell r="C90" t="str">
            <v>APAC45</v>
          </cell>
          <cell r="D90" t="str">
            <v>TM JAPAN</v>
          </cell>
          <cell r="E90" t="str">
            <v>OSAKA</v>
          </cell>
          <cell r="F90" t="str">
            <v>JAPAN</v>
          </cell>
          <cell r="G90" t="str">
            <v>KIX</v>
          </cell>
          <cell r="H90" t="str">
            <v>KIX</v>
          </cell>
          <cell r="I90" t="str">
            <v>APAC</v>
          </cell>
          <cell r="J90" t="str">
            <v>ROISSY</v>
          </cell>
          <cell r="K90" t="str">
            <v>France</v>
          </cell>
          <cell r="L90" t="str">
            <v>CDG</v>
          </cell>
          <cell r="M90" t="str">
            <v>CDG</v>
          </cell>
        </row>
        <row r="91">
          <cell r="C91" t="str">
            <v>APAC46</v>
          </cell>
          <cell r="D91" t="str">
            <v>TM JAPAN</v>
          </cell>
          <cell r="E91" t="str">
            <v>NAGOYA</v>
          </cell>
          <cell r="F91" t="str">
            <v>JAPAN</v>
          </cell>
          <cell r="G91" t="str">
            <v>NGO</v>
          </cell>
          <cell r="H91" t="str">
            <v>NGO</v>
          </cell>
          <cell r="I91" t="str">
            <v>APAC</v>
          </cell>
          <cell r="J91" t="str">
            <v>ROISSY</v>
          </cell>
          <cell r="K91" t="str">
            <v>France</v>
          </cell>
          <cell r="L91" t="str">
            <v>CDG</v>
          </cell>
          <cell r="M91" t="str">
            <v>CDG</v>
          </cell>
        </row>
        <row r="92">
          <cell r="C92" t="str">
            <v>APAC47</v>
          </cell>
          <cell r="D92" t="str">
            <v>TM JAPAN</v>
          </cell>
          <cell r="E92" t="str">
            <v>NAGOYA</v>
          </cell>
          <cell r="F92" t="str">
            <v>JAPAN</v>
          </cell>
          <cell r="G92" t="str">
            <v>NGO</v>
          </cell>
          <cell r="H92" t="str">
            <v>NGO</v>
          </cell>
          <cell r="I92" t="str">
            <v>APAC</v>
          </cell>
          <cell r="J92" t="str">
            <v>ROISSY</v>
          </cell>
          <cell r="K92" t="str">
            <v>France</v>
          </cell>
          <cell r="L92" t="str">
            <v>CDG</v>
          </cell>
          <cell r="M92" t="str">
            <v>CDG</v>
          </cell>
        </row>
        <row r="93">
          <cell r="C93" t="str">
            <v>APAC48</v>
          </cell>
          <cell r="D93" t="str">
            <v>TM JAPAN</v>
          </cell>
          <cell r="E93" t="str">
            <v>NAGOYA</v>
          </cell>
          <cell r="F93" t="str">
            <v>JAPAN</v>
          </cell>
          <cell r="G93" t="str">
            <v>NGO</v>
          </cell>
          <cell r="H93" t="str">
            <v>NGO</v>
          </cell>
          <cell r="I93" t="str">
            <v>APAC</v>
          </cell>
          <cell r="J93" t="str">
            <v>ROISSY</v>
          </cell>
          <cell r="K93" t="str">
            <v>France</v>
          </cell>
          <cell r="L93" t="str">
            <v>CDG</v>
          </cell>
          <cell r="M93" t="str">
            <v>CDG</v>
          </cell>
        </row>
        <row r="94">
          <cell r="C94" t="str">
            <v>APAC49</v>
          </cell>
          <cell r="D94" t="str">
            <v>TM THAILAND</v>
          </cell>
          <cell r="E94" t="str">
            <v>BANGKOK</v>
          </cell>
          <cell r="F94" t="str">
            <v>THAILAND</v>
          </cell>
          <cell r="G94" t="str">
            <v>BKK</v>
          </cell>
          <cell r="H94" t="str">
            <v>BKK</v>
          </cell>
          <cell r="I94" t="str">
            <v>APAC</v>
          </cell>
          <cell r="J94" t="str">
            <v>ROISSY</v>
          </cell>
          <cell r="K94" t="str">
            <v>France</v>
          </cell>
          <cell r="L94" t="str">
            <v>CDG</v>
          </cell>
          <cell r="M94" t="str">
            <v>CDG</v>
          </cell>
        </row>
        <row r="95">
          <cell r="C95" t="str">
            <v>APAC50</v>
          </cell>
          <cell r="D95" t="str">
            <v>TM THAILAND</v>
          </cell>
          <cell r="E95" t="str">
            <v>BANGKOK</v>
          </cell>
          <cell r="F95" t="str">
            <v>THAILAND</v>
          </cell>
          <cell r="G95" t="str">
            <v>BKK</v>
          </cell>
          <cell r="H95" t="str">
            <v>BKK</v>
          </cell>
          <cell r="I95" t="str">
            <v>APAC</v>
          </cell>
          <cell r="J95" t="str">
            <v>ROISSY</v>
          </cell>
          <cell r="K95" t="str">
            <v>France</v>
          </cell>
          <cell r="L95" t="str">
            <v>CDG</v>
          </cell>
          <cell r="M95" t="str">
            <v>CDG</v>
          </cell>
        </row>
        <row r="96">
          <cell r="C96" t="str">
            <v>APAC51</v>
          </cell>
          <cell r="D96" t="str">
            <v>TM THAILAND</v>
          </cell>
          <cell r="E96" t="str">
            <v>BANGKOK</v>
          </cell>
          <cell r="F96" t="str">
            <v>THAILAND</v>
          </cell>
          <cell r="G96" t="str">
            <v>BKK</v>
          </cell>
          <cell r="H96" t="str">
            <v>BKK</v>
          </cell>
          <cell r="I96" t="str">
            <v>APAC</v>
          </cell>
          <cell r="J96" t="str">
            <v>ROISSY</v>
          </cell>
          <cell r="K96" t="str">
            <v>France</v>
          </cell>
          <cell r="L96" t="str">
            <v>CDG</v>
          </cell>
          <cell r="M96" t="str">
            <v>CDG</v>
          </cell>
        </row>
        <row r="97">
          <cell r="C97" t="str">
            <v>APAC52</v>
          </cell>
          <cell r="D97" t="str">
            <v>TM TAIWAN</v>
          </cell>
          <cell r="E97" t="str">
            <v>TAIPEI</v>
          </cell>
          <cell r="F97" t="str">
            <v>TAIWAN</v>
          </cell>
          <cell r="G97" t="str">
            <v>TPE</v>
          </cell>
          <cell r="H97" t="str">
            <v>TPE</v>
          </cell>
          <cell r="I97" t="str">
            <v>APAC</v>
          </cell>
          <cell r="J97" t="str">
            <v>ROISSY</v>
          </cell>
          <cell r="K97" t="str">
            <v>France</v>
          </cell>
          <cell r="L97" t="str">
            <v>CDG</v>
          </cell>
          <cell r="M97" t="str">
            <v>CDG</v>
          </cell>
        </row>
        <row r="98">
          <cell r="C98" t="str">
            <v>APAC53</v>
          </cell>
          <cell r="D98" t="str">
            <v>TM TAIWAN</v>
          </cell>
          <cell r="E98" t="str">
            <v>TAIPEI</v>
          </cell>
          <cell r="F98" t="str">
            <v>TAIWAN</v>
          </cell>
          <cell r="G98" t="str">
            <v>TPE</v>
          </cell>
          <cell r="H98" t="str">
            <v>TPE</v>
          </cell>
          <cell r="I98" t="str">
            <v>APAC</v>
          </cell>
          <cell r="J98" t="str">
            <v>ROISSY</v>
          </cell>
          <cell r="K98" t="str">
            <v>France</v>
          </cell>
          <cell r="L98" t="str">
            <v>CDG</v>
          </cell>
          <cell r="M98" t="str">
            <v>CDG</v>
          </cell>
        </row>
        <row r="99">
          <cell r="C99" t="str">
            <v>APAC54</v>
          </cell>
          <cell r="D99" t="str">
            <v>TM TAIWAN</v>
          </cell>
          <cell r="E99" t="str">
            <v>TAIPEI</v>
          </cell>
          <cell r="F99" t="str">
            <v>TAIWAN</v>
          </cell>
          <cell r="G99" t="str">
            <v>TPE</v>
          </cell>
          <cell r="H99" t="str">
            <v>TPE</v>
          </cell>
          <cell r="I99" t="str">
            <v>APAC</v>
          </cell>
          <cell r="J99" t="str">
            <v>ROISSY</v>
          </cell>
          <cell r="K99" t="str">
            <v>France</v>
          </cell>
          <cell r="L99" t="str">
            <v>CDG</v>
          </cell>
          <cell r="M99" t="str">
            <v>CDG</v>
          </cell>
        </row>
        <row r="100">
          <cell r="C100" t="str">
            <v>APAC55</v>
          </cell>
          <cell r="D100" t="str">
            <v>TM VIETNAM</v>
          </cell>
          <cell r="E100" t="str">
            <v>HANOI</v>
          </cell>
          <cell r="F100" t="str">
            <v>VIETNAM</v>
          </cell>
          <cell r="G100" t="str">
            <v>HAN</v>
          </cell>
          <cell r="H100" t="str">
            <v>HAN</v>
          </cell>
          <cell r="I100" t="str">
            <v>APAC</v>
          </cell>
          <cell r="J100" t="str">
            <v>ROISSY</v>
          </cell>
          <cell r="K100" t="str">
            <v>France</v>
          </cell>
          <cell r="L100" t="str">
            <v>CDG</v>
          </cell>
          <cell r="M100" t="str">
            <v>CDG</v>
          </cell>
        </row>
        <row r="101">
          <cell r="C101" t="str">
            <v>APAC56</v>
          </cell>
          <cell r="D101" t="str">
            <v>TM VIETNAM</v>
          </cell>
          <cell r="E101" t="str">
            <v>HANOI</v>
          </cell>
          <cell r="F101" t="str">
            <v>VIETNAM</v>
          </cell>
          <cell r="G101" t="str">
            <v>HAN</v>
          </cell>
          <cell r="H101" t="str">
            <v>HAN</v>
          </cell>
          <cell r="I101" t="str">
            <v>APAC</v>
          </cell>
          <cell r="J101" t="str">
            <v>ROISSY</v>
          </cell>
          <cell r="K101" t="str">
            <v>France</v>
          </cell>
          <cell r="L101" t="str">
            <v>CDG</v>
          </cell>
          <cell r="M101" t="str">
            <v>CDG</v>
          </cell>
        </row>
        <row r="102">
          <cell r="C102" t="str">
            <v>APAC57</v>
          </cell>
          <cell r="D102" t="str">
            <v>TM VIETNAM</v>
          </cell>
          <cell r="E102" t="str">
            <v>HANOI</v>
          </cell>
          <cell r="F102" t="str">
            <v>VIETNAM</v>
          </cell>
          <cell r="G102" t="str">
            <v>HAN</v>
          </cell>
          <cell r="H102" t="str">
            <v>HAN</v>
          </cell>
          <cell r="I102" t="str">
            <v>APAC</v>
          </cell>
          <cell r="J102" t="str">
            <v>ROISSY</v>
          </cell>
          <cell r="K102" t="str">
            <v>France</v>
          </cell>
          <cell r="L102" t="str">
            <v>CDG</v>
          </cell>
          <cell r="M102" t="str">
            <v>CDG</v>
          </cell>
        </row>
        <row r="103">
          <cell r="C103" t="str">
            <v>APAC58</v>
          </cell>
          <cell r="D103" t="str">
            <v>TM VIETNAM</v>
          </cell>
          <cell r="E103" t="str">
            <v>HO CHI MIN</v>
          </cell>
          <cell r="F103" t="str">
            <v>VIETNAM</v>
          </cell>
          <cell r="G103" t="str">
            <v>SGN</v>
          </cell>
          <cell r="H103" t="str">
            <v>SGN</v>
          </cell>
          <cell r="I103" t="str">
            <v>APAC</v>
          </cell>
          <cell r="J103" t="str">
            <v>ROISSY</v>
          </cell>
          <cell r="K103" t="str">
            <v>France</v>
          </cell>
          <cell r="L103" t="str">
            <v>CDG</v>
          </cell>
          <cell r="M103" t="str">
            <v>CDG</v>
          </cell>
        </row>
        <row r="104">
          <cell r="C104" t="str">
            <v>APAC59</v>
          </cell>
          <cell r="D104" t="str">
            <v>TM VIETNAM</v>
          </cell>
          <cell r="E104" t="str">
            <v>HO CHI MIN</v>
          </cell>
          <cell r="F104" t="str">
            <v>VIETNAM</v>
          </cell>
          <cell r="G104" t="str">
            <v>SGN</v>
          </cell>
          <cell r="H104" t="str">
            <v>SGN</v>
          </cell>
          <cell r="I104" t="str">
            <v>APAC</v>
          </cell>
          <cell r="J104" t="str">
            <v>ROISSY</v>
          </cell>
          <cell r="K104" t="str">
            <v>France</v>
          </cell>
          <cell r="L104" t="str">
            <v>CDG</v>
          </cell>
          <cell r="M104" t="str">
            <v>CDG</v>
          </cell>
        </row>
        <row r="105">
          <cell r="C105" t="str">
            <v>APAC60</v>
          </cell>
          <cell r="D105" t="str">
            <v>TM VIETNAM</v>
          </cell>
          <cell r="E105" t="str">
            <v>HO CHI MIN</v>
          </cell>
          <cell r="F105" t="str">
            <v>VIETNAM</v>
          </cell>
          <cell r="G105" t="str">
            <v>SGN</v>
          </cell>
          <cell r="H105" t="str">
            <v>SGN</v>
          </cell>
          <cell r="I105" t="str">
            <v>APAC</v>
          </cell>
          <cell r="J105" t="str">
            <v>ROISSY</v>
          </cell>
          <cell r="K105" t="str">
            <v>France</v>
          </cell>
          <cell r="L105" t="str">
            <v>CDG</v>
          </cell>
          <cell r="M105" t="str">
            <v>CDG</v>
          </cell>
        </row>
        <row r="106">
          <cell r="C106" t="str">
            <v>APAC61</v>
          </cell>
          <cell r="D106" t="str">
            <v>TM KOREA</v>
          </cell>
          <cell r="E106" t="str">
            <v>INCHEON</v>
          </cell>
          <cell r="F106" t="str">
            <v>KOREA</v>
          </cell>
          <cell r="G106" t="str">
            <v>ICN</v>
          </cell>
          <cell r="H106" t="str">
            <v>ICN</v>
          </cell>
          <cell r="I106" t="str">
            <v>APAC</v>
          </cell>
          <cell r="J106" t="str">
            <v>ROISSY</v>
          </cell>
          <cell r="K106" t="str">
            <v>France</v>
          </cell>
          <cell r="L106" t="str">
            <v>CDG</v>
          </cell>
          <cell r="M106" t="str">
            <v>CDG</v>
          </cell>
        </row>
        <row r="107">
          <cell r="C107" t="str">
            <v>APAC62</v>
          </cell>
          <cell r="D107" t="str">
            <v>TM KOREA</v>
          </cell>
          <cell r="E107" t="str">
            <v>INCHEON</v>
          </cell>
          <cell r="F107" t="str">
            <v>KOREA</v>
          </cell>
          <cell r="G107" t="str">
            <v>ICN</v>
          </cell>
          <cell r="H107" t="str">
            <v>ICN</v>
          </cell>
          <cell r="I107" t="str">
            <v>APAC</v>
          </cell>
          <cell r="J107" t="str">
            <v>ROISSY</v>
          </cell>
          <cell r="K107" t="str">
            <v>France</v>
          </cell>
          <cell r="L107" t="str">
            <v>CDG</v>
          </cell>
          <cell r="M107" t="str">
            <v>CDG</v>
          </cell>
        </row>
        <row r="108">
          <cell r="C108" t="str">
            <v>APAC63</v>
          </cell>
          <cell r="D108" t="str">
            <v>TM KOREA</v>
          </cell>
          <cell r="E108" t="str">
            <v>INCHEON</v>
          </cell>
          <cell r="F108" t="str">
            <v>KOREA</v>
          </cell>
          <cell r="G108" t="str">
            <v>ICN</v>
          </cell>
          <cell r="H108" t="str">
            <v>ICN</v>
          </cell>
          <cell r="I108" t="str">
            <v>APAC</v>
          </cell>
          <cell r="J108" t="str">
            <v>ROISSY</v>
          </cell>
          <cell r="K108" t="str">
            <v>France</v>
          </cell>
          <cell r="L108" t="str">
            <v>CDG</v>
          </cell>
          <cell r="M108" t="str">
            <v>CDG</v>
          </cell>
        </row>
        <row r="109">
          <cell r="C109" t="str">
            <v>APAC64</v>
          </cell>
          <cell r="D109" t="str">
            <v>TM TURKEY</v>
          </cell>
          <cell r="E109" t="str">
            <v>ISTAMBUL</v>
          </cell>
          <cell r="F109" t="str">
            <v>TURKEY</v>
          </cell>
          <cell r="G109" t="str">
            <v>IST</v>
          </cell>
          <cell r="H109" t="str">
            <v>IST</v>
          </cell>
          <cell r="I109" t="str">
            <v>APAC</v>
          </cell>
          <cell r="J109" t="str">
            <v>ROISSY</v>
          </cell>
          <cell r="K109" t="str">
            <v>France</v>
          </cell>
          <cell r="L109" t="str">
            <v>CDG</v>
          </cell>
          <cell r="M109" t="str">
            <v>CDG</v>
          </cell>
        </row>
        <row r="110">
          <cell r="C110" t="str">
            <v>APAC65</v>
          </cell>
          <cell r="D110" t="str">
            <v>TM TURKEY</v>
          </cell>
          <cell r="E110" t="str">
            <v>ISTAMBUL</v>
          </cell>
          <cell r="F110" t="str">
            <v>TURKEY</v>
          </cell>
          <cell r="G110" t="str">
            <v>IST</v>
          </cell>
          <cell r="H110" t="str">
            <v>IST</v>
          </cell>
          <cell r="I110" t="str">
            <v>APAC</v>
          </cell>
          <cell r="J110" t="str">
            <v>ROISSY</v>
          </cell>
          <cell r="K110" t="str">
            <v>France</v>
          </cell>
          <cell r="L110" t="str">
            <v>CDG</v>
          </cell>
          <cell r="M110" t="str">
            <v>CDG</v>
          </cell>
        </row>
        <row r="111">
          <cell r="C111" t="str">
            <v>APAC66</v>
          </cell>
          <cell r="D111" t="str">
            <v>TM TURKEY</v>
          </cell>
          <cell r="E111" t="str">
            <v>ISTAMBUL</v>
          </cell>
          <cell r="F111" t="str">
            <v>TURKEY</v>
          </cell>
          <cell r="G111" t="str">
            <v>IST</v>
          </cell>
          <cell r="H111" t="str">
            <v>IST</v>
          </cell>
          <cell r="I111" t="str">
            <v>APAC</v>
          </cell>
          <cell r="J111" t="str">
            <v>ROISSY</v>
          </cell>
          <cell r="K111" t="str">
            <v>France</v>
          </cell>
          <cell r="L111" t="str">
            <v>CDG</v>
          </cell>
          <cell r="M111" t="str">
            <v>CDG</v>
          </cell>
        </row>
        <row r="112">
          <cell r="C112" t="str">
            <v>APAC67</v>
          </cell>
          <cell r="D112" t="str">
            <v>TM TURKEY</v>
          </cell>
          <cell r="E112" t="str">
            <v>IZMIR</v>
          </cell>
          <cell r="F112" t="str">
            <v>TURKEY</v>
          </cell>
          <cell r="G112" t="str">
            <v>IZM</v>
          </cell>
          <cell r="H112" t="str">
            <v>IZM</v>
          </cell>
          <cell r="I112" t="str">
            <v>APAC</v>
          </cell>
          <cell r="J112" t="str">
            <v>ROISSY</v>
          </cell>
          <cell r="K112" t="str">
            <v>France</v>
          </cell>
          <cell r="L112" t="str">
            <v>CDG</v>
          </cell>
          <cell r="M112" t="str">
            <v>CDG</v>
          </cell>
        </row>
        <row r="113">
          <cell r="C113" t="str">
            <v>APAC68</v>
          </cell>
          <cell r="D113" t="str">
            <v>TM TURKEY</v>
          </cell>
          <cell r="E113" t="str">
            <v>IZMIR</v>
          </cell>
          <cell r="F113" t="str">
            <v>TURKEY</v>
          </cell>
          <cell r="G113" t="str">
            <v>IZM</v>
          </cell>
          <cell r="H113" t="str">
            <v>IZM</v>
          </cell>
          <cell r="I113" t="str">
            <v>APAC</v>
          </cell>
          <cell r="J113" t="str">
            <v>ROISSY</v>
          </cell>
          <cell r="K113" t="str">
            <v>France</v>
          </cell>
          <cell r="L113" t="str">
            <v>CDG</v>
          </cell>
          <cell r="M113" t="str">
            <v>CDG</v>
          </cell>
        </row>
        <row r="114">
          <cell r="C114" t="str">
            <v>APAC69</v>
          </cell>
          <cell r="D114" t="str">
            <v>TM TURKEY</v>
          </cell>
          <cell r="E114" t="str">
            <v>IZMIR</v>
          </cell>
          <cell r="F114" t="str">
            <v>TURKEY</v>
          </cell>
          <cell r="G114" t="str">
            <v>IZM</v>
          </cell>
          <cell r="H114" t="str">
            <v>IZM</v>
          </cell>
          <cell r="I114" t="str">
            <v>APAC</v>
          </cell>
          <cell r="J114" t="str">
            <v>ROISSY</v>
          </cell>
          <cell r="K114" t="str">
            <v>France</v>
          </cell>
          <cell r="L114" t="str">
            <v>CDG</v>
          </cell>
          <cell r="M114" t="str">
            <v>CDG</v>
          </cell>
        </row>
        <row r="115">
          <cell r="C115" t="str">
            <v>APAC70</v>
          </cell>
          <cell r="D115" t="str">
            <v>TM SINGAPORE</v>
          </cell>
          <cell r="E115" t="str">
            <v>SINGAPORE</v>
          </cell>
          <cell r="F115" t="str">
            <v>SINGAPORE</v>
          </cell>
          <cell r="G115" t="str">
            <v>SIN</v>
          </cell>
          <cell r="H115" t="str">
            <v>SIN</v>
          </cell>
          <cell r="I115" t="str">
            <v>APAC</v>
          </cell>
          <cell r="J115" t="str">
            <v>ROISSY</v>
          </cell>
          <cell r="K115" t="str">
            <v>France</v>
          </cell>
          <cell r="L115" t="str">
            <v>CDG</v>
          </cell>
          <cell r="M115" t="str">
            <v>CDG</v>
          </cell>
        </row>
        <row r="116">
          <cell r="C116" t="str">
            <v>APAC71</v>
          </cell>
          <cell r="D116" t="str">
            <v>TM SINGAPORE</v>
          </cell>
          <cell r="E116" t="str">
            <v>SINGAPORE</v>
          </cell>
          <cell r="F116" t="str">
            <v>SINGAPORE</v>
          </cell>
          <cell r="G116" t="str">
            <v>SIN</v>
          </cell>
          <cell r="H116" t="str">
            <v>SIN</v>
          </cell>
          <cell r="I116" t="str">
            <v>APAC</v>
          </cell>
          <cell r="J116" t="str">
            <v>ROISSY</v>
          </cell>
          <cell r="K116" t="str">
            <v>France</v>
          </cell>
          <cell r="L116" t="str">
            <v>CDG</v>
          </cell>
          <cell r="M116" t="str">
            <v>CDG</v>
          </cell>
        </row>
        <row r="117">
          <cell r="C117" t="str">
            <v>APAC72</v>
          </cell>
          <cell r="D117" t="str">
            <v>TM SINGAPORE</v>
          </cell>
          <cell r="E117" t="str">
            <v>SINGAPORE</v>
          </cell>
          <cell r="F117" t="str">
            <v>SINGAPORE</v>
          </cell>
          <cell r="G117" t="str">
            <v>SIN</v>
          </cell>
          <cell r="H117" t="str">
            <v>SIN</v>
          </cell>
          <cell r="I117" t="str">
            <v>APAC</v>
          </cell>
          <cell r="J117" t="str">
            <v>ROISSY</v>
          </cell>
          <cell r="K117" t="str">
            <v>France</v>
          </cell>
          <cell r="L117" t="str">
            <v>CDG</v>
          </cell>
          <cell r="M117" t="str">
            <v>CDG</v>
          </cell>
        </row>
        <row r="118">
          <cell r="C118" t="str">
            <v>APAC73</v>
          </cell>
          <cell r="D118" t="str">
            <v>TM INDONESIA</v>
          </cell>
          <cell r="E118" t="str">
            <v>JAKARTA</v>
          </cell>
          <cell r="F118" t="str">
            <v>INDONESIA</v>
          </cell>
          <cell r="G118" t="str">
            <v>JKT</v>
          </cell>
          <cell r="H118" t="str">
            <v>JKT</v>
          </cell>
          <cell r="I118" t="str">
            <v>APAC</v>
          </cell>
          <cell r="J118" t="str">
            <v>ROISSY</v>
          </cell>
          <cell r="K118" t="str">
            <v>France</v>
          </cell>
          <cell r="L118" t="str">
            <v>CDG</v>
          </cell>
          <cell r="M118" t="str">
            <v>CDG</v>
          </cell>
        </row>
        <row r="119">
          <cell r="C119" t="str">
            <v>APAC74</v>
          </cell>
          <cell r="D119" t="str">
            <v>TM INDONESIA</v>
          </cell>
          <cell r="E119" t="str">
            <v>JAKARTA</v>
          </cell>
          <cell r="F119" t="str">
            <v>INDONESIA</v>
          </cell>
          <cell r="G119" t="str">
            <v>JKT</v>
          </cell>
          <cell r="H119" t="str">
            <v>JKT</v>
          </cell>
          <cell r="I119" t="str">
            <v>APAC</v>
          </cell>
          <cell r="J119" t="str">
            <v>ROISSY</v>
          </cell>
          <cell r="K119" t="str">
            <v>France</v>
          </cell>
          <cell r="L119" t="str">
            <v>CDG</v>
          </cell>
          <cell r="M119" t="str">
            <v>CDG</v>
          </cell>
        </row>
        <row r="120">
          <cell r="C120" t="str">
            <v>APAC75</v>
          </cell>
          <cell r="D120" t="str">
            <v>TM INDONESIA</v>
          </cell>
          <cell r="E120" t="str">
            <v>JAKARTA</v>
          </cell>
          <cell r="F120" t="str">
            <v>INDONESIA</v>
          </cell>
          <cell r="G120" t="str">
            <v>JKT</v>
          </cell>
          <cell r="H120" t="str">
            <v>JKT</v>
          </cell>
          <cell r="I120" t="str">
            <v>APAC</v>
          </cell>
          <cell r="J120" t="str">
            <v>ROISSY</v>
          </cell>
          <cell r="K120" t="str">
            <v>France</v>
          </cell>
          <cell r="L120" t="str">
            <v>CDG</v>
          </cell>
          <cell r="M120" t="str">
            <v>CDG</v>
          </cell>
        </row>
        <row r="121">
          <cell r="C121" t="str">
            <v>APAC76</v>
          </cell>
          <cell r="D121" t="str">
            <v>TM SINGAPORE</v>
          </cell>
          <cell r="E121" t="str">
            <v>KUALA LUMPUR</v>
          </cell>
          <cell r="F121" t="str">
            <v>MALAYSIA</v>
          </cell>
          <cell r="G121" t="str">
            <v>KUL</v>
          </cell>
          <cell r="H121" t="str">
            <v>KUL</v>
          </cell>
          <cell r="I121" t="str">
            <v>APAC</v>
          </cell>
          <cell r="J121" t="str">
            <v>ROISSY</v>
          </cell>
          <cell r="K121" t="str">
            <v>France</v>
          </cell>
          <cell r="L121" t="str">
            <v>CDG</v>
          </cell>
          <cell r="M121" t="str">
            <v>CDG</v>
          </cell>
        </row>
        <row r="122">
          <cell r="C122" t="str">
            <v>APAC77</v>
          </cell>
          <cell r="D122" t="str">
            <v>TM SINGAPORE</v>
          </cell>
          <cell r="E122" t="str">
            <v>KUALA LUMPUR</v>
          </cell>
          <cell r="F122" t="str">
            <v>MALAYSIA</v>
          </cell>
          <cell r="G122" t="str">
            <v>KUL</v>
          </cell>
          <cell r="H122" t="str">
            <v>KUL</v>
          </cell>
          <cell r="I122" t="str">
            <v>APAC</v>
          </cell>
          <cell r="J122" t="str">
            <v>ROISSY</v>
          </cell>
          <cell r="K122" t="str">
            <v>France</v>
          </cell>
          <cell r="L122" t="str">
            <v>CDG</v>
          </cell>
          <cell r="M122" t="str">
            <v>CDG</v>
          </cell>
        </row>
        <row r="123">
          <cell r="C123" t="str">
            <v>APAC78</v>
          </cell>
          <cell r="D123" t="str">
            <v>TM SINGAPORE</v>
          </cell>
          <cell r="E123" t="str">
            <v>KUALA LUMPUR</v>
          </cell>
          <cell r="F123" t="str">
            <v>MALAYSIA</v>
          </cell>
          <cell r="G123" t="str">
            <v>KUL</v>
          </cell>
          <cell r="H123" t="str">
            <v>KUL</v>
          </cell>
          <cell r="I123" t="str">
            <v>APAC</v>
          </cell>
          <cell r="J123" t="str">
            <v>ROISSY</v>
          </cell>
          <cell r="K123" t="str">
            <v>France</v>
          </cell>
          <cell r="L123" t="str">
            <v>CDG</v>
          </cell>
          <cell r="M123" t="str">
            <v>CDG</v>
          </cell>
        </row>
        <row r="124">
          <cell r="C124" t="str">
            <v>APAC79</v>
          </cell>
          <cell r="D124" t="str">
            <v>TM INDIA</v>
          </cell>
          <cell r="E124" t="str">
            <v>KATHMANDOU</v>
          </cell>
          <cell r="F124" t="str">
            <v>NEPAL</v>
          </cell>
          <cell r="G124" t="str">
            <v>KTM</v>
          </cell>
          <cell r="H124" t="str">
            <v>KTM</v>
          </cell>
          <cell r="I124" t="str">
            <v>APAC</v>
          </cell>
          <cell r="J124" t="str">
            <v>ROISSY</v>
          </cell>
          <cell r="K124" t="str">
            <v>France</v>
          </cell>
          <cell r="L124" t="str">
            <v>CDG</v>
          </cell>
          <cell r="M124" t="str">
            <v>CDG</v>
          </cell>
        </row>
        <row r="125">
          <cell r="C125" t="str">
            <v>APAC80</v>
          </cell>
          <cell r="D125" t="str">
            <v>TM INDIA</v>
          </cell>
          <cell r="E125" t="str">
            <v>KATHMANDOU</v>
          </cell>
          <cell r="F125" t="str">
            <v>NEPAL</v>
          </cell>
          <cell r="G125" t="str">
            <v>KTM</v>
          </cell>
          <cell r="H125" t="str">
            <v>KTM</v>
          </cell>
          <cell r="I125" t="str">
            <v>APAC</v>
          </cell>
          <cell r="J125" t="str">
            <v>ROISSY</v>
          </cell>
          <cell r="K125" t="str">
            <v>France</v>
          </cell>
          <cell r="L125" t="str">
            <v>CDG</v>
          </cell>
          <cell r="M125" t="str">
            <v>CDG</v>
          </cell>
        </row>
        <row r="126">
          <cell r="C126" t="str">
            <v>APAC81</v>
          </cell>
          <cell r="D126" t="str">
            <v>TM INDIA</v>
          </cell>
          <cell r="E126" t="str">
            <v>KATHMANDOU</v>
          </cell>
          <cell r="F126" t="str">
            <v>NEPAL</v>
          </cell>
          <cell r="G126" t="str">
            <v>KTM</v>
          </cell>
          <cell r="H126" t="str">
            <v>KTM</v>
          </cell>
          <cell r="I126" t="str">
            <v>APAC</v>
          </cell>
          <cell r="J126" t="str">
            <v>ROISSY</v>
          </cell>
          <cell r="K126" t="str">
            <v>France</v>
          </cell>
          <cell r="L126" t="str">
            <v>CDG</v>
          </cell>
          <cell r="M126" t="str">
            <v>CDG</v>
          </cell>
        </row>
        <row r="127">
          <cell r="C127" t="str">
            <v>APAC82</v>
          </cell>
          <cell r="D127" t="str">
            <v>TM PHILIPPINES</v>
          </cell>
          <cell r="E127" t="str">
            <v>MANILLE</v>
          </cell>
          <cell r="F127" t="str">
            <v>PHILIPPINES</v>
          </cell>
          <cell r="G127" t="str">
            <v>MNL</v>
          </cell>
          <cell r="H127" t="str">
            <v>MNL</v>
          </cell>
          <cell r="I127" t="str">
            <v>APAC</v>
          </cell>
          <cell r="J127" t="str">
            <v>ROISSY</v>
          </cell>
          <cell r="K127" t="str">
            <v>France</v>
          </cell>
          <cell r="L127" t="str">
            <v>CDG</v>
          </cell>
          <cell r="M127" t="str">
            <v>CDG</v>
          </cell>
        </row>
        <row r="128">
          <cell r="C128" t="str">
            <v>APAC83</v>
          </cell>
          <cell r="D128" t="str">
            <v>TM PHILIPPINES</v>
          </cell>
          <cell r="E128" t="str">
            <v>MANILLE</v>
          </cell>
          <cell r="F128" t="str">
            <v>PHILIPPINES</v>
          </cell>
          <cell r="G128" t="str">
            <v>MNL</v>
          </cell>
          <cell r="H128" t="str">
            <v>MNL</v>
          </cell>
          <cell r="I128" t="str">
            <v>APAC</v>
          </cell>
          <cell r="J128" t="str">
            <v>ROISSY</v>
          </cell>
          <cell r="K128" t="str">
            <v>France</v>
          </cell>
          <cell r="L128" t="str">
            <v>CDG</v>
          </cell>
          <cell r="M128" t="str">
            <v>CDG</v>
          </cell>
        </row>
        <row r="129">
          <cell r="C129" t="str">
            <v>APAC84</v>
          </cell>
          <cell r="D129" t="str">
            <v>TM PHILIPPINES</v>
          </cell>
          <cell r="E129" t="str">
            <v>MANILLE</v>
          </cell>
          <cell r="F129" t="str">
            <v>PHILIPPINES</v>
          </cell>
          <cell r="G129" t="str">
            <v>MNL</v>
          </cell>
          <cell r="H129" t="str">
            <v>MNL</v>
          </cell>
          <cell r="I129" t="str">
            <v>APAC</v>
          </cell>
          <cell r="J129" t="str">
            <v>ROISSY</v>
          </cell>
          <cell r="K129" t="str">
            <v>France</v>
          </cell>
          <cell r="L129" t="str">
            <v>CDG</v>
          </cell>
          <cell r="M129" t="str">
            <v>CDG</v>
          </cell>
        </row>
        <row r="130">
          <cell r="C130" t="str">
            <v>US1</v>
          </cell>
          <cell r="D130" t="str">
            <v>TM USA</v>
          </cell>
          <cell r="E130" t="str">
            <v>ATLANTA</v>
          </cell>
          <cell r="F130" t="str">
            <v>USA</v>
          </cell>
          <cell r="G130" t="str">
            <v>ATL</v>
          </cell>
          <cell r="H130" t="str">
            <v>ATL</v>
          </cell>
          <cell r="I130" t="str">
            <v>NORAM</v>
          </cell>
          <cell r="J130" t="str">
            <v>ROISSY</v>
          </cell>
          <cell r="K130" t="str">
            <v>France</v>
          </cell>
          <cell r="L130" t="str">
            <v>CDG</v>
          </cell>
          <cell r="M130" t="str">
            <v>CDG</v>
          </cell>
        </row>
        <row r="131">
          <cell r="C131" t="str">
            <v>US2</v>
          </cell>
          <cell r="D131" t="str">
            <v>TM USA</v>
          </cell>
          <cell r="E131" t="str">
            <v>ATLANTA</v>
          </cell>
          <cell r="F131" t="str">
            <v>USA</v>
          </cell>
          <cell r="G131" t="str">
            <v>ATL</v>
          </cell>
          <cell r="H131" t="str">
            <v>ATL</v>
          </cell>
          <cell r="I131" t="str">
            <v>NORAM</v>
          </cell>
          <cell r="J131" t="str">
            <v>ROISSY</v>
          </cell>
          <cell r="K131" t="str">
            <v>France</v>
          </cell>
          <cell r="L131" t="str">
            <v>CDG</v>
          </cell>
          <cell r="M131" t="str">
            <v>CDG</v>
          </cell>
        </row>
        <row r="132">
          <cell r="C132" t="str">
            <v>US3</v>
          </cell>
          <cell r="D132" t="str">
            <v>TM USA</v>
          </cell>
          <cell r="E132" t="str">
            <v>ATLANTA</v>
          </cell>
          <cell r="F132" t="str">
            <v>USA</v>
          </cell>
          <cell r="G132" t="str">
            <v>ATL</v>
          </cell>
          <cell r="H132" t="str">
            <v>ATL</v>
          </cell>
          <cell r="I132" t="str">
            <v>NORAM</v>
          </cell>
          <cell r="J132" t="str">
            <v>ROISSY</v>
          </cell>
          <cell r="K132" t="str">
            <v>France</v>
          </cell>
          <cell r="L132" t="str">
            <v>CDG</v>
          </cell>
          <cell r="M132" t="str">
            <v>CDG</v>
          </cell>
        </row>
        <row r="133">
          <cell r="C133" t="str">
            <v>US4</v>
          </cell>
          <cell r="D133" t="str">
            <v>TM USA</v>
          </cell>
          <cell r="E133" t="str">
            <v>BOSTON</v>
          </cell>
          <cell r="F133" t="str">
            <v>USA</v>
          </cell>
          <cell r="G133" t="str">
            <v>BOS</v>
          </cell>
          <cell r="H133" t="str">
            <v>BOS</v>
          </cell>
          <cell r="I133" t="str">
            <v>NORAM</v>
          </cell>
          <cell r="J133" t="str">
            <v>ROISSY</v>
          </cell>
          <cell r="K133" t="str">
            <v>France</v>
          </cell>
          <cell r="L133" t="str">
            <v>CDG</v>
          </cell>
          <cell r="M133" t="str">
            <v>CDG</v>
          </cell>
        </row>
        <row r="134">
          <cell r="C134" t="str">
            <v>US5</v>
          </cell>
          <cell r="D134" t="str">
            <v>TM USA</v>
          </cell>
          <cell r="E134" t="str">
            <v>BOSTON</v>
          </cell>
          <cell r="F134" t="str">
            <v>USA</v>
          </cell>
          <cell r="G134" t="str">
            <v>BOS</v>
          </cell>
          <cell r="H134" t="str">
            <v>BOS</v>
          </cell>
          <cell r="I134" t="str">
            <v>NORAM</v>
          </cell>
          <cell r="J134" t="str">
            <v>ROISSY</v>
          </cell>
          <cell r="K134" t="str">
            <v>France</v>
          </cell>
          <cell r="L134" t="str">
            <v>CDG</v>
          </cell>
          <cell r="M134" t="str">
            <v>CDG</v>
          </cell>
        </row>
        <row r="135">
          <cell r="C135" t="str">
            <v>US6</v>
          </cell>
          <cell r="D135" t="str">
            <v>TM USA</v>
          </cell>
          <cell r="E135" t="str">
            <v>BOSTON</v>
          </cell>
          <cell r="F135" t="str">
            <v>USA</v>
          </cell>
          <cell r="G135" t="str">
            <v>BOS</v>
          </cell>
          <cell r="H135" t="str">
            <v>BOS</v>
          </cell>
          <cell r="I135" t="str">
            <v>NORAM</v>
          </cell>
          <cell r="J135" t="str">
            <v>ROISSY</v>
          </cell>
          <cell r="K135" t="str">
            <v>France</v>
          </cell>
          <cell r="L135" t="str">
            <v>CDG</v>
          </cell>
          <cell r="M135" t="str">
            <v>CDG</v>
          </cell>
        </row>
        <row r="136">
          <cell r="C136" t="str">
            <v>US7</v>
          </cell>
          <cell r="D136" t="str">
            <v>TM USA</v>
          </cell>
          <cell r="E136" t="str">
            <v>BALTIMORE</v>
          </cell>
          <cell r="F136" t="str">
            <v>USA</v>
          </cell>
          <cell r="G136" t="str">
            <v>BWI</v>
          </cell>
          <cell r="H136" t="str">
            <v>IAD</v>
          </cell>
          <cell r="I136" t="str">
            <v>NORAM</v>
          </cell>
          <cell r="J136" t="str">
            <v>ROISSY</v>
          </cell>
          <cell r="K136" t="str">
            <v>France</v>
          </cell>
          <cell r="L136" t="str">
            <v>CDG</v>
          </cell>
          <cell r="M136" t="str">
            <v>CDG</v>
          </cell>
        </row>
        <row r="137">
          <cell r="C137" t="str">
            <v>US8</v>
          </cell>
          <cell r="D137" t="str">
            <v>TM USA</v>
          </cell>
          <cell r="E137" t="str">
            <v>BALTIMORE</v>
          </cell>
          <cell r="F137" t="str">
            <v>USA</v>
          </cell>
          <cell r="G137" t="str">
            <v>BWI</v>
          </cell>
          <cell r="H137" t="str">
            <v>IAD</v>
          </cell>
          <cell r="I137" t="str">
            <v>NORAM</v>
          </cell>
          <cell r="J137" t="str">
            <v>ROISSY</v>
          </cell>
          <cell r="K137" t="str">
            <v>France</v>
          </cell>
          <cell r="L137" t="str">
            <v>CDG</v>
          </cell>
          <cell r="M137" t="str">
            <v>CDG</v>
          </cell>
        </row>
        <row r="138">
          <cell r="C138" t="str">
            <v>US9</v>
          </cell>
          <cell r="D138" t="str">
            <v>TM USA</v>
          </cell>
          <cell r="E138" t="str">
            <v>BALTIMORE</v>
          </cell>
          <cell r="F138" t="str">
            <v>USA</v>
          </cell>
          <cell r="G138" t="str">
            <v>BWI</v>
          </cell>
          <cell r="H138" t="str">
            <v>IAD</v>
          </cell>
          <cell r="I138" t="str">
            <v>NORAM</v>
          </cell>
          <cell r="J138" t="str">
            <v>ROISSY</v>
          </cell>
          <cell r="K138" t="str">
            <v>France</v>
          </cell>
          <cell r="L138" t="str">
            <v>CDG</v>
          </cell>
          <cell r="M138" t="str">
            <v>CDG</v>
          </cell>
        </row>
        <row r="139">
          <cell r="C139" t="str">
            <v>US10</v>
          </cell>
          <cell r="D139" t="str">
            <v>TM USA</v>
          </cell>
          <cell r="E139" t="str">
            <v>CHARLOTTE</v>
          </cell>
          <cell r="F139" t="str">
            <v>USA</v>
          </cell>
          <cell r="G139" t="str">
            <v>CLT</v>
          </cell>
          <cell r="H139" t="str">
            <v>CLT</v>
          </cell>
          <cell r="I139" t="str">
            <v>NORAM</v>
          </cell>
          <cell r="J139" t="str">
            <v>ROISSY</v>
          </cell>
          <cell r="K139" t="str">
            <v>France</v>
          </cell>
          <cell r="L139" t="str">
            <v>CDG</v>
          </cell>
          <cell r="M139" t="str">
            <v>CDG</v>
          </cell>
        </row>
        <row r="140">
          <cell r="C140" t="str">
            <v>US11</v>
          </cell>
          <cell r="D140" t="str">
            <v>TM USA</v>
          </cell>
          <cell r="E140" t="str">
            <v>CHARLOTTE</v>
          </cell>
          <cell r="F140" t="str">
            <v>USA</v>
          </cell>
          <cell r="G140" t="str">
            <v>CLT</v>
          </cell>
          <cell r="H140" t="str">
            <v>CLT</v>
          </cell>
          <cell r="I140" t="str">
            <v>NORAM</v>
          </cell>
          <cell r="J140" t="str">
            <v>ROISSY</v>
          </cell>
          <cell r="K140" t="str">
            <v>France</v>
          </cell>
          <cell r="L140" t="str">
            <v>CDG</v>
          </cell>
          <cell r="M140" t="str">
            <v>CDG</v>
          </cell>
        </row>
        <row r="141">
          <cell r="C141" t="str">
            <v>US12</v>
          </cell>
          <cell r="D141" t="str">
            <v>TM USA</v>
          </cell>
          <cell r="E141" t="str">
            <v>CHARLOTTE</v>
          </cell>
          <cell r="F141" t="str">
            <v>USA</v>
          </cell>
          <cell r="G141" t="str">
            <v>CLT</v>
          </cell>
          <cell r="H141" t="str">
            <v>CLT</v>
          </cell>
          <cell r="I141" t="str">
            <v>NORAM</v>
          </cell>
          <cell r="J141" t="str">
            <v>ROISSY</v>
          </cell>
          <cell r="K141" t="str">
            <v>France</v>
          </cell>
          <cell r="L141" t="str">
            <v>CDG</v>
          </cell>
          <cell r="M141" t="str">
            <v>CDG</v>
          </cell>
        </row>
        <row r="142">
          <cell r="C142" t="str">
            <v>US13</v>
          </cell>
          <cell r="D142" t="str">
            <v>TM USA</v>
          </cell>
          <cell r="E142" t="str">
            <v>CINCINNATTI</v>
          </cell>
          <cell r="F142" t="str">
            <v>USA</v>
          </cell>
          <cell r="G142" t="str">
            <v>CVG</v>
          </cell>
          <cell r="H142" t="str">
            <v>DTT</v>
          </cell>
          <cell r="I142" t="str">
            <v>NORAM</v>
          </cell>
          <cell r="J142" t="str">
            <v>ROISSY</v>
          </cell>
          <cell r="K142" t="str">
            <v>France</v>
          </cell>
          <cell r="L142" t="str">
            <v>CDG</v>
          </cell>
          <cell r="M142" t="str">
            <v>CDG</v>
          </cell>
        </row>
        <row r="143">
          <cell r="C143" t="str">
            <v>US14</v>
          </cell>
          <cell r="D143" t="str">
            <v>TM USA</v>
          </cell>
          <cell r="E143" t="str">
            <v>CINCINNATTI</v>
          </cell>
          <cell r="F143" t="str">
            <v>USA</v>
          </cell>
          <cell r="G143" t="str">
            <v>CVG</v>
          </cell>
          <cell r="H143" t="str">
            <v>DTT</v>
          </cell>
          <cell r="I143" t="str">
            <v>NORAM</v>
          </cell>
          <cell r="J143" t="str">
            <v>ROISSY</v>
          </cell>
          <cell r="K143" t="str">
            <v>France</v>
          </cell>
          <cell r="L143" t="str">
            <v>CDG</v>
          </cell>
          <cell r="M143" t="str">
            <v>CDG</v>
          </cell>
        </row>
        <row r="144">
          <cell r="C144" t="str">
            <v>US15</v>
          </cell>
          <cell r="D144" t="str">
            <v>TM USA</v>
          </cell>
          <cell r="E144" t="str">
            <v>CINCINNATTI</v>
          </cell>
          <cell r="F144" t="str">
            <v>USA</v>
          </cell>
          <cell r="G144" t="str">
            <v>CVG</v>
          </cell>
          <cell r="H144" t="str">
            <v>DTT</v>
          </cell>
          <cell r="I144" t="str">
            <v>NORAM</v>
          </cell>
          <cell r="J144" t="str">
            <v>ROISSY</v>
          </cell>
          <cell r="K144" t="str">
            <v>France</v>
          </cell>
          <cell r="L144" t="str">
            <v>CDG</v>
          </cell>
          <cell r="M144" t="str">
            <v>CDG</v>
          </cell>
        </row>
        <row r="145">
          <cell r="C145" t="str">
            <v>US16</v>
          </cell>
          <cell r="D145" t="str">
            <v>TM USA</v>
          </cell>
          <cell r="E145" t="str">
            <v>CHICAGO</v>
          </cell>
          <cell r="F145" t="str">
            <v>USA</v>
          </cell>
          <cell r="G145" t="str">
            <v>ORD</v>
          </cell>
          <cell r="H145" t="str">
            <v>ORD</v>
          </cell>
          <cell r="I145" t="str">
            <v>NORAM</v>
          </cell>
          <cell r="J145" t="str">
            <v>ROISSY</v>
          </cell>
          <cell r="K145" t="str">
            <v>France</v>
          </cell>
          <cell r="L145" t="str">
            <v>CDG</v>
          </cell>
          <cell r="M145" t="str">
            <v>CDG</v>
          </cell>
        </row>
        <row r="146">
          <cell r="C146" t="str">
            <v>US17</v>
          </cell>
          <cell r="D146" t="str">
            <v>TM USA</v>
          </cell>
          <cell r="E146" t="str">
            <v>CHICAGO</v>
          </cell>
          <cell r="F146" t="str">
            <v>USA</v>
          </cell>
          <cell r="G146" t="str">
            <v>ORD</v>
          </cell>
          <cell r="H146" t="str">
            <v>ORD</v>
          </cell>
          <cell r="I146" t="str">
            <v>NORAM</v>
          </cell>
          <cell r="J146" t="str">
            <v>ROISSY</v>
          </cell>
          <cell r="K146" t="str">
            <v>France</v>
          </cell>
          <cell r="L146" t="str">
            <v>CDG</v>
          </cell>
          <cell r="M146" t="str">
            <v>CDG</v>
          </cell>
        </row>
        <row r="147">
          <cell r="C147" t="str">
            <v>US18</v>
          </cell>
          <cell r="D147" t="str">
            <v>TM USA</v>
          </cell>
          <cell r="E147" t="str">
            <v>CHICAGO</v>
          </cell>
          <cell r="F147" t="str">
            <v>USA</v>
          </cell>
          <cell r="G147" t="str">
            <v>ORD</v>
          </cell>
          <cell r="H147" t="str">
            <v>ORD</v>
          </cell>
          <cell r="I147" t="str">
            <v>NORAM</v>
          </cell>
          <cell r="J147" t="str">
            <v>ROISSY</v>
          </cell>
          <cell r="K147" t="str">
            <v>France</v>
          </cell>
          <cell r="L147" t="str">
            <v>CDG</v>
          </cell>
          <cell r="M147" t="str">
            <v>CDG</v>
          </cell>
        </row>
        <row r="148">
          <cell r="C148" t="str">
            <v>US19</v>
          </cell>
          <cell r="D148" t="str">
            <v>TM USA</v>
          </cell>
          <cell r="E148" t="str">
            <v>CLEVELAND</v>
          </cell>
          <cell r="F148" t="str">
            <v>USA</v>
          </cell>
          <cell r="G148" t="str">
            <v>CLE</v>
          </cell>
          <cell r="H148" t="str">
            <v>DTT</v>
          </cell>
          <cell r="I148" t="str">
            <v>NORAM</v>
          </cell>
          <cell r="J148" t="str">
            <v>ROISSY</v>
          </cell>
          <cell r="K148" t="str">
            <v>France</v>
          </cell>
          <cell r="L148" t="str">
            <v>CDG</v>
          </cell>
          <cell r="M148" t="str">
            <v>CDG</v>
          </cell>
        </row>
        <row r="149">
          <cell r="C149" t="str">
            <v>US20</v>
          </cell>
          <cell r="D149" t="str">
            <v>TM USA</v>
          </cell>
          <cell r="E149" t="str">
            <v>CLEVELAND</v>
          </cell>
          <cell r="F149" t="str">
            <v>USA</v>
          </cell>
          <cell r="G149" t="str">
            <v>CLE</v>
          </cell>
          <cell r="H149" t="str">
            <v>DTT</v>
          </cell>
          <cell r="I149" t="str">
            <v>NORAM</v>
          </cell>
          <cell r="J149" t="str">
            <v>ROISSY</v>
          </cell>
          <cell r="K149" t="str">
            <v>France</v>
          </cell>
          <cell r="L149" t="str">
            <v>CDG</v>
          </cell>
          <cell r="M149" t="str">
            <v>CDG</v>
          </cell>
        </row>
        <row r="150">
          <cell r="C150" t="str">
            <v>US21</v>
          </cell>
          <cell r="D150" t="str">
            <v>TM USA</v>
          </cell>
          <cell r="E150" t="str">
            <v>CLEVELAND</v>
          </cell>
          <cell r="F150" t="str">
            <v>USA</v>
          </cell>
          <cell r="G150" t="str">
            <v>CLE</v>
          </cell>
          <cell r="H150" t="str">
            <v>DTT</v>
          </cell>
          <cell r="I150" t="str">
            <v>NORAM</v>
          </cell>
          <cell r="J150" t="str">
            <v>ROISSY</v>
          </cell>
          <cell r="K150" t="str">
            <v>France</v>
          </cell>
          <cell r="L150" t="str">
            <v>CDG</v>
          </cell>
          <cell r="M150" t="str">
            <v>CDG</v>
          </cell>
        </row>
        <row r="151">
          <cell r="C151" t="str">
            <v>US22</v>
          </cell>
          <cell r="D151" t="str">
            <v>TM USA</v>
          </cell>
          <cell r="E151" t="str">
            <v>DALLAS</v>
          </cell>
          <cell r="F151" t="str">
            <v>USA</v>
          </cell>
          <cell r="G151" t="str">
            <v>DFW</v>
          </cell>
          <cell r="H151" t="str">
            <v>DFW</v>
          </cell>
          <cell r="I151" t="str">
            <v>NORAM</v>
          </cell>
          <cell r="J151" t="str">
            <v>ROISSY</v>
          </cell>
          <cell r="K151" t="str">
            <v>France</v>
          </cell>
          <cell r="L151" t="str">
            <v>CDG</v>
          </cell>
          <cell r="M151" t="str">
            <v>CDG</v>
          </cell>
        </row>
        <row r="152">
          <cell r="C152" t="str">
            <v>US23</v>
          </cell>
          <cell r="D152" t="str">
            <v>TM USA</v>
          </cell>
          <cell r="E152" t="str">
            <v>DALLAS</v>
          </cell>
          <cell r="F152" t="str">
            <v>USA</v>
          </cell>
          <cell r="G152" t="str">
            <v>DFW</v>
          </cell>
          <cell r="H152" t="str">
            <v>DFW</v>
          </cell>
          <cell r="I152" t="str">
            <v>NORAM</v>
          </cell>
          <cell r="J152" t="str">
            <v>ROISSY</v>
          </cell>
          <cell r="K152" t="str">
            <v>France</v>
          </cell>
          <cell r="L152" t="str">
            <v>CDG</v>
          </cell>
          <cell r="M152" t="str">
            <v>CDG</v>
          </cell>
        </row>
        <row r="153">
          <cell r="C153" t="str">
            <v>US24</v>
          </cell>
          <cell r="D153" t="str">
            <v>TM USA</v>
          </cell>
          <cell r="E153" t="str">
            <v>DALLAS</v>
          </cell>
          <cell r="F153" t="str">
            <v>USA</v>
          </cell>
          <cell r="G153" t="str">
            <v>DFW</v>
          </cell>
          <cell r="H153" t="str">
            <v>DFW</v>
          </cell>
          <cell r="I153" t="str">
            <v>NORAM</v>
          </cell>
          <cell r="J153" t="str">
            <v>ROISSY</v>
          </cell>
          <cell r="K153" t="str">
            <v>France</v>
          </cell>
          <cell r="L153" t="str">
            <v>CDG</v>
          </cell>
          <cell r="M153" t="str">
            <v>CDG</v>
          </cell>
        </row>
        <row r="154">
          <cell r="C154" t="str">
            <v>US25</v>
          </cell>
          <cell r="D154" t="str">
            <v>TM USA</v>
          </cell>
          <cell r="E154" t="str">
            <v>DENVER</v>
          </cell>
          <cell r="F154" t="str">
            <v>USA</v>
          </cell>
          <cell r="G154" t="str">
            <v>DEN</v>
          </cell>
          <cell r="H154" t="str">
            <v>DEN</v>
          </cell>
          <cell r="I154" t="str">
            <v>NORAM</v>
          </cell>
          <cell r="J154" t="str">
            <v>ROISSY</v>
          </cell>
          <cell r="K154" t="str">
            <v>France</v>
          </cell>
          <cell r="L154" t="str">
            <v>CDG</v>
          </cell>
          <cell r="M154" t="str">
            <v>CDG</v>
          </cell>
        </row>
        <row r="155">
          <cell r="C155" t="str">
            <v>US26</v>
          </cell>
          <cell r="D155" t="str">
            <v>TM USA</v>
          </cell>
          <cell r="E155" t="str">
            <v>DENVER</v>
          </cell>
          <cell r="F155" t="str">
            <v>USA</v>
          </cell>
          <cell r="G155" t="str">
            <v>DEN</v>
          </cell>
          <cell r="H155" t="str">
            <v>DEN</v>
          </cell>
          <cell r="I155" t="str">
            <v>NORAM</v>
          </cell>
          <cell r="J155" t="str">
            <v>ROISSY</v>
          </cell>
          <cell r="K155" t="str">
            <v>France</v>
          </cell>
          <cell r="L155" t="str">
            <v>CDG</v>
          </cell>
          <cell r="M155" t="str">
            <v>CDG</v>
          </cell>
        </row>
        <row r="156">
          <cell r="C156" t="str">
            <v>US27</v>
          </cell>
          <cell r="D156" t="str">
            <v>TM USA</v>
          </cell>
          <cell r="E156" t="str">
            <v>DENVER</v>
          </cell>
          <cell r="F156" t="str">
            <v>USA</v>
          </cell>
          <cell r="G156" t="str">
            <v>DEN</v>
          </cell>
          <cell r="H156" t="str">
            <v>DEN</v>
          </cell>
          <cell r="I156" t="str">
            <v>NORAM</v>
          </cell>
          <cell r="J156" t="str">
            <v>ROISSY</v>
          </cell>
          <cell r="K156" t="str">
            <v>France</v>
          </cell>
          <cell r="L156" t="str">
            <v>CDG</v>
          </cell>
          <cell r="M156" t="str">
            <v>CDG</v>
          </cell>
        </row>
        <row r="157">
          <cell r="C157" t="str">
            <v>US28</v>
          </cell>
          <cell r="D157" t="str">
            <v>TM USA</v>
          </cell>
          <cell r="E157" t="str">
            <v>DETROIT</v>
          </cell>
          <cell r="F157" t="str">
            <v>USA</v>
          </cell>
          <cell r="G157" t="str">
            <v>DTW</v>
          </cell>
          <cell r="H157" t="str">
            <v>DTT</v>
          </cell>
          <cell r="I157" t="str">
            <v>NORAM</v>
          </cell>
          <cell r="J157" t="str">
            <v>ROISSY</v>
          </cell>
          <cell r="K157" t="str">
            <v>France</v>
          </cell>
          <cell r="L157" t="str">
            <v>CDG</v>
          </cell>
          <cell r="M157" t="str">
            <v>CDG</v>
          </cell>
        </row>
        <row r="158">
          <cell r="C158" t="str">
            <v>US29</v>
          </cell>
          <cell r="D158" t="str">
            <v>TM USA</v>
          </cell>
          <cell r="E158" t="str">
            <v>DETROIT</v>
          </cell>
          <cell r="F158" t="str">
            <v>USA</v>
          </cell>
          <cell r="G158" t="str">
            <v>DTW</v>
          </cell>
          <cell r="H158" t="str">
            <v>ORD</v>
          </cell>
          <cell r="I158" t="str">
            <v>NORAM</v>
          </cell>
          <cell r="J158" t="str">
            <v>ROISSY</v>
          </cell>
          <cell r="K158" t="str">
            <v>France</v>
          </cell>
          <cell r="L158" t="str">
            <v>CDG</v>
          </cell>
          <cell r="M158" t="str">
            <v>CDG</v>
          </cell>
        </row>
        <row r="159">
          <cell r="C159" t="str">
            <v>US30</v>
          </cell>
          <cell r="D159" t="str">
            <v>TM USA</v>
          </cell>
          <cell r="E159" t="str">
            <v>DETROIT</v>
          </cell>
          <cell r="F159" t="str">
            <v>USA</v>
          </cell>
          <cell r="G159" t="str">
            <v>DTW</v>
          </cell>
          <cell r="H159" t="str">
            <v>ORD</v>
          </cell>
          <cell r="I159" t="str">
            <v>NORAM</v>
          </cell>
          <cell r="J159" t="str">
            <v>ROISSY</v>
          </cell>
          <cell r="K159" t="str">
            <v>France</v>
          </cell>
          <cell r="L159" t="str">
            <v>CDG</v>
          </cell>
          <cell r="M159" t="str">
            <v>CDG</v>
          </cell>
        </row>
        <row r="160">
          <cell r="C160" t="str">
            <v>US31</v>
          </cell>
          <cell r="D160" t="str">
            <v>TM USA</v>
          </cell>
          <cell r="E160" t="str">
            <v>HOUSTON</v>
          </cell>
          <cell r="F160" t="str">
            <v>USA</v>
          </cell>
          <cell r="G160" t="str">
            <v>IAH</v>
          </cell>
          <cell r="H160" t="str">
            <v>IAH</v>
          </cell>
          <cell r="I160" t="str">
            <v>NORAM</v>
          </cell>
          <cell r="J160" t="str">
            <v>ROISSY</v>
          </cell>
          <cell r="K160" t="str">
            <v>France</v>
          </cell>
          <cell r="L160" t="str">
            <v>CDG</v>
          </cell>
          <cell r="M160" t="str">
            <v>CDG</v>
          </cell>
        </row>
        <row r="161">
          <cell r="C161" t="str">
            <v>US32</v>
          </cell>
          <cell r="D161" t="str">
            <v>TM USA</v>
          </cell>
          <cell r="E161" t="str">
            <v>HOUSTON</v>
          </cell>
          <cell r="F161" t="str">
            <v>USA</v>
          </cell>
          <cell r="G161" t="str">
            <v>IAH</v>
          </cell>
          <cell r="H161" t="str">
            <v>IAH</v>
          </cell>
          <cell r="I161" t="str">
            <v>NORAM</v>
          </cell>
          <cell r="J161" t="str">
            <v>ROISSY</v>
          </cell>
          <cell r="K161" t="str">
            <v>France</v>
          </cell>
          <cell r="L161" t="str">
            <v>CDG</v>
          </cell>
          <cell r="M161" t="str">
            <v>CDG</v>
          </cell>
        </row>
        <row r="162">
          <cell r="C162" t="str">
            <v>US33</v>
          </cell>
          <cell r="D162" t="str">
            <v>TM USA</v>
          </cell>
          <cell r="E162" t="str">
            <v>HOUSTON</v>
          </cell>
          <cell r="F162" t="str">
            <v>USA</v>
          </cell>
          <cell r="G162" t="str">
            <v>IAH</v>
          </cell>
          <cell r="H162" t="str">
            <v>IAH</v>
          </cell>
          <cell r="I162" t="str">
            <v>NORAM</v>
          </cell>
          <cell r="J162" t="str">
            <v>ROISSY</v>
          </cell>
          <cell r="K162" t="str">
            <v>France</v>
          </cell>
          <cell r="L162" t="str">
            <v>CDG</v>
          </cell>
          <cell r="M162" t="str">
            <v>CDG</v>
          </cell>
        </row>
        <row r="163">
          <cell r="C163" t="str">
            <v>US34</v>
          </cell>
          <cell r="D163" t="str">
            <v>TM USA</v>
          </cell>
          <cell r="E163" t="str">
            <v>INDIANAPOLIS</v>
          </cell>
          <cell r="F163" t="str">
            <v>USA</v>
          </cell>
          <cell r="G163" t="str">
            <v>IND</v>
          </cell>
          <cell r="H163" t="str">
            <v>ORD</v>
          </cell>
          <cell r="I163" t="str">
            <v>NORAM</v>
          </cell>
          <cell r="J163" t="str">
            <v>ROISSY</v>
          </cell>
          <cell r="K163" t="str">
            <v>France</v>
          </cell>
          <cell r="L163" t="str">
            <v>CDG</v>
          </cell>
          <cell r="M163" t="str">
            <v>CDG</v>
          </cell>
        </row>
        <row r="164">
          <cell r="C164" t="str">
            <v>US35</v>
          </cell>
          <cell r="D164" t="str">
            <v>TM USA</v>
          </cell>
          <cell r="E164" t="str">
            <v>INDIANAPOLIS</v>
          </cell>
          <cell r="F164" t="str">
            <v>USA</v>
          </cell>
          <cell r="G164" t="str">
            <v>IND</v>
          </cell>
          <cell r="H164" t="str">
            <v>ORD</v>
          </cell>
          <cell r="I164" t="str">
            <v>NORAM</v>
          </cell>
          <cell r="J164" t="str">
            <v>ROISSY</v>
          </cell>
          <cell r="K164" t="str">
            <v>France</v>
          </cell>
          <cell r="L164" t="str">
            <v>CDG</v>
          </cell>
          <cell r="M164" t="str">
            <v>CDG</v>
          </cell>
        </row>
        <row r="165">
          <cell r="C165" t="str">
            <v>US36</v>
          </cell>
          <cell r="D165" t="str">
            <v>TM USA</v>
          </cell>
          <cell r="E165" t="str">
            <v>INDIANAPOLIS</v>
          </cell>
          <cell r="F165" t="str">
            <v>USA</v>
          </cell>
          <cell r="G165" t="str">
            <v>IND</v>
          </cell>
          <cell r="H165" t="str">
            <v>ORD</v>
          </cell>
          <cell r="I165" t="str">
            <v>NORAM</v>
          </cell>
          <cell r="J165" t="str">
            <v>ROISSY</v>
          </cell>
          <cell r="K165" t="str">
            <v>France</v>
          </cell>
          <cell r="L165" t="str">
            <v>CDG</v>
          </cell>
          <cell r="M165" t="str">
            <v>CDG</v>
          </cell>
        </row>
        <row r="166">
          <cell r="C166" t="str">
            <v>US37</v>
          </cell>
          <cell r="D166" t="str">
            <v>TM USA</v>
          </cell>
          <cell r="E166" t="str">
            <v>KANSAS CITY</v>
          </cell>
          <cell r="F166" t="str">
            <v>USA</v>
          </cell>
          <cell r="G166" t="str">
            <v>MKC</v>
          </cell>
          <cell r="H166" t="str">
            <v>ORD</v>
          </cell>
          <cell r="I166" t="str">
            <v>NORAM</v>
          </cell>
          <cell r="J166" t="str">
            <v>ROISSY</v>
          </cell>
          <cell r="K166" t="str">
            <v>France</v>
          </cell>
          <cell r="L166" t="str">
            <v>CDG</v>
          </cell>
          <cell r="M166" t="str">
            <v>CDG</v>
          </cell>
        </row>
        <row r="167">
          <cell r="C167" t="str">
            <v>US38</v>
          </cell>
          <cell r="D167" t="str">
            <v>TM USA</v>
          </cell>
          <cell r="E167" t="str">
            <v>KANSAS CITY</v>
          </cell>
          <cell r="F167" t="str">
            <v>USA</v>
          </cell>
          <cell r="G167" t="str">
            <v>MKC</v>
          </cell>
          <cell r="H167" t="str">
            <v>ORD</v>
          </cell>
          <cell r="I167" t="str">
            <v>NORAM</v>
          </cell>
          <cell r="J167" t="str">
            <v>ROISSY</v>
          </cell>
          <cell r="K167" t="str">
            <v>France</v>
          </cell>
          <cell r="L167" t="str">
            <v>CDG</v>
          </cell>
          <cell r="M167" t="str">
            <v>CDG</v>
          </cell>
        </row>
        <row r="168">
          <cell r="C168" t="str">
            <v>US39</v>
          </cell>
          <cell r="D168" t="str">
            <v>TM USA</v>
          </cell>
          <cell r="E168" t="str">
            <v>KANSAS CITY</v>
          </cell>
          <cell r="F168" t="str">
            <v>USA</v>
          </cell>
          <cell r="G168" t="str">
            <v>MKC</v>
          </cell>
          <cell r="H168" t="str">
            <v>ORD</v>
          </cell>
          <cell r="I168" t="str">
            <v>NORAM</v>
          </cell>
          <cell r="J168" t="str">
            <v>ROISSY</v>
          </cell>
          <cell r="K168" t="str">
            <v>France</v>
          </cell>
          <cell r="L168" t="str">
            <v>CDG</v>
          </cell>
          <cell r="M168" t="str">
            <v>CDG</v>
          </cell>
        </row>
        <row r="169">
          <cell r="C169" t="str">
            <v>US40</v>
          </cell>
          <cell r="D169" t="str">
            <v>TM USA</v>
          </cell>
          <cell r="E169" t="str">
            <v>LOS ANGELES</v>
          </cell>
          <cell r="F169" t="str">
            <v>USA</v>
          </cell>
          <cell r="G169" t="str">
            <v>LAX</v>
          </cell>
          <cell r="H169" t="str">
            <v>LAX</v>
          </cell>
          <cell r="I169" t="str">
            <v>NORAM</v>
          </cell>
          <cell r="J169" t="str">
            <v>ROISSY</v>
          </cell>
          <cell r="K169" t="str">
            <v>France</v>
          </cell>
          <cell r="L169" t="str">
            <v>CDG</v>
          </cell>
          <cell r="M169" t="str">
            <v>CDG</v>
          </cell>
        </row>
        <row r="170">
          <cell r="C170" t="str">
            <v>US41</v>
          </cell>
          <cell r="D170" t="str">
            <v>TM USA</v>
          </cell>
          <cell r="E170" t="str">
            <v>LOS ANGELES</v>
          </cell>
          <cell r="F170" t="str">
            <v>USA</v>
          </cell>
          <cell r="G170" t="str">
            <v>LAX</v>
          </cell>
          <cell r="H170" t="str">
            <v>LAX</v>
          </cell>
          <cell r="I170" t="str">
            <v>NORAM</v>
          </cell>
          <cell r="J170" t="str">
            <v>ROISSY</v>
          </cell>
          <cell r="K170" t="str">
            <v>France</v>
          </cell>
          <cell r="L170" t="str">
            <v>CDG</v>
          </cell>
          <cell r="M170" t="str">
            <v>CDG</v>
          </cell>
        </row>
        <row r="171">
          <cell r="C171" t="str">
            <v>US42</v>
          </cell>
          <cell r="D171" t="str">
            <v>TM USA</v>
          </cell>
          <cell r="E171" t="str">
            <v>LOS ANGELES</v>
          </cell>
          <cell r="F171" t="str">
            <v>USA</v>
          </cell>
          <cell r="G171" t="str">
            <v>LAX</v>
          </cell>
          <cell r="H171" t="str">
            <v>LAX</v>
          </cell>
          <cell r="I171" t="str">
            <v>NORAM</v>
          </cell>
          <cell r="J171" t="str">
            <v>ROISSY</v>
          </cell>
          <cell r="K171" t="str">
            <v>France</v>
          </cell>
          <cell r="L171" t="str">
            <v>CDG</v>
          </cell>
          <cell r="M171" t="str">
            <v>CDG</v>
          </cell>
        </row>
        <row r="172">
          <cell r="C172" t="str">
            <v>US43</v>
          </cell>
          <cell r="D172" t="str">
            <v>TM USA</v>
          </cell>
          <cell r="E172" t="str">
            <v>MIAMI</v>
          </cell>
          <cell r="F172" t="str">
            <v>USA</v>
          </cell>
          <cell r="G172" t="str">
            <v>MIA</v>
          </cell>
          <cell r="H172" t="str">
            <v>MIA</v>
          </cell>
          <cell r="I172" t="str">
            <v>NORAM</v>
          </cell>
          <cell r="J172" t="str">
            <v>ROISSY</v>
          </cell>
          <cell r="K172" t="str">
            <v>France</v>
          </cell>
          <cell r="L172" t="str">
            <v>CDG</v>
          </cell>
          <cell r="M172" t="str">
            <v>CDG</v>
          </cell>
        </row>
        <row r="173">
          <cell r="C173" t="str">
            <v>US44</v>
          </cell>
          <cell r="D173" t="str">
            <v>TM USA</v>
          </cell>
          <cell r="E173" t="str">
            <v>MIAMI</v>
          </cell>
          <cell r="F173" t="str">
            <v>USA</v>
          </cell>
          <cell r="G173" t="str">
            <v>MIA</v>
          </cell>
          <cell r="H173" t="str">
            <v>MIA</v>
          </cell>
          <cell r="I173" t="str">
            <v>NORAM</v>
          </cell>
          <cell r="J173" t="str">
            <v>ROISSY</v>
          </cell>
          <cell r="K173" t="str">
            <v>France</v>
          </cell>
          <cell r="L173" t="str">
            <v>CDG</v>
          </cell>
          <cell r="M173" t="str">
            <v>CDG</v>
          </cell>
        </row>
        <row r="174">
          <cell r="C174" t="str">
            <v>US45</v>
          </cell>
          <cell r="D174" t="str">
            <v>TM USA</v>
          </cell>
          <cell r="E174" t="str">
            <v>MIAMI</v>
          </cell>
          <cell r="F174" t="str">
            <v>USA</v>
          </cell>
          <cell r="G174" t="str">
            <v>MIA</v>
          </cell>
          <cell r="H174" t="str">
            <v>MIA</v>
          </cell>
          <cell r="I174" t="str">
            <v>NORAM</v>
          </cell>
          <cell r="J174" t="str">
            <v>ROISSY</v>
          </cell>
          <cell r="K174" t="str">
            <v>France</v>
          </cell>
          <cell r="L174" t="str">
            <v>CDG</v>
          </cell>
          <cell r="M174" t="str">
            <v>CDG</v>
          </cell>
        </row>
        <row r="175">
          <cell r="C175" t="str">
            <v>US46</v>
          </cell>
          <cell r="D175" t="str">
            <v>TM USA</v>
          </cell>
          <cell r="E175" t="str">
            <v>MILWAUKEE</v>
          </cell>
          <cell r="F175" t="str">
            <v>USA</v>
          </cell>
          <cell r="G175" t="str">
            <v>MKE</v>
          </cell>
          <cell r="H175" t="str">
            <v>ORD</v>
          </cell>
          <cell r="I175" t="str">
            <v>NORAM</v>
          </cell>
          <cell r="J175" t="str">
            <v>ROISSY</v>
          </cell>
          <cell r="K175" t="str">
            <v>France</v>
          </cell>
          <cell r="L175" t="str">
            <v>CDG</v>
          </cell>
          <cell r="M175" t="str">
            <v>CDG</v>
          </cell>
        </row>
        <row r="176">
          <cell r="C176" t="str">
            <v>US47</v>
          </cell>
          <cell r="D176" t="str">
            <v>TM USA</v>
          </cell>
          <cell r="E176" t="str">
            <v>MILWAUKEE</v>
          </cell>
          <cell r="F176" t="str">
            <v>USA</v>
          </cell>
          <cell r="G176" t="str">
            <v>MKE</v>
          </cell>
          <cell r="H176" t="str">
            <v>ORD</v>
          </cell>
          <cell r="I176" t="str">
            <v>NORAM</v>
          </cell>
          <cell r="J176" t="str">
            <v>ROISSY</v>
          </cell>
          <cell r="K176" t="str">
            <v>France</v>
          </cell>
          <cell r="L176" t="str">
            <v>CDG</v>
          </cell>
          <cell r="M176" t="str">
            <v>CDG</v>
          </cell>
        </row>
        <row r="177">
          <cell r="C177" t="str">
            <v>US48</v>
          </cell>
          <cell r="D177" t="str">
            <v>TM USA</v>
          </cell>
          <cell r="E177" t="str">
            <v>MILWAUKEE</v>
          </cell>
          <cell r="F177" t="str">
            <v>USA</v>
          </cell>
          <cell r="G177" t="str">
            <v>MKE</v>
          </cell>
          <cell r="H177" t="str">
            <v>ORD</v>
          </cell>
          <cell r="I177" t="str">
            <v>NORAM</v>
          </cell>
          <cell r="J177" t="str">
            <v>ROISSY</v>
          </cell>
          <cell r="K177" t="str">
            <v>France</v>
          </cell>
          <cell r="L177" t="str">
            <v>CDG</v>
          </cell>
          <cell r="M177" t="str">
            <v>CDG</v>
          </cell>
        </row>
        <row r="178">
          <cell r="C178" t="str">
            <v>US49</v>
          </cell>
          <cell r="D178" t="str">
            <v>TM USA</v>
          </cell>
          <cell r="E178" t="str">
            <v>MINNEAPOLIS</v>
          </cell>
          <cell r="F178" t="str">
            <v>USA</v>
          </cell>
          <cell r="G178" t="str">
            <v>MSP</v>
          </cell>
          <cell r="H178" t="str">
            <v>ORD</v>
          </cell>
          <cell r="I178" t="str">
            <v>NORAM</v>
          </cell>
          <cell r="J178" t="str">
            <v>ROISSY</v>
          </cell>
          <cell r="K178" t="str">
            <v>France</v>
          </cell>
          <cell r="L178" t="str">
            <v>CDG</v>
          </cell>
          <cell r="M178" t="str">
            <v>CDG</v>
          </cell>
        </row>
        <row r="179">
          <cell r="C179" t="str">
            <v>US50</v>
          </cell>
          <cell r="D179" t="str">
            <v>TM USA</v>
          </cell>
          <cell r="E179" t="str">
            <v>MINNEAPOLIS</v>
          </cell>
          <cell r="F179" t="str">
            <v>USA</v>
          </cell>
          <cell r="G179" t="str">
            <v>MSP</v>
          </cell>
          <cell r="H179" t="str">
            <v>ORD</v>
          </cell>
          <cell r="I179" t="str">
            <v>NORAM</v>
          </cell>
          <cell r="J179" t="str">
            <v>ROISSY</v>
          </cell>
          <cell r="K179" t="str">
            <v>France</v>
          </cell>
          <cell r="L179" t="str">
            <v>CDG</v>
          </cell>
          <cell r="M179" t="str">
            <v>CDG</v>
          </cell>
        </row>
        <row r="180">
          <cell r="C180" t="str">
            <v>US51</v>
          </cell>
          <cell r="D180" t="str">
            <v>TM USA</v>
          </cell>
          <cell r="E180" t="str">
            <v>MINNEAPOLIS</v>
          </cell>
          <cell r="F180" t="str">
            <v>USA</v>
          </cell>
          <cell r="G180" t="str">
            <v>MSP</v>
          </cell>
          <cell r="H180" t="str">
            <v>ORD</v>
          </cell>
          <cell r="I180" t="str">
            <v>NORAM</v>
          </cell>
          <cell r="J180" t="str">
            <v>ROISSY</v>
          </cell>
          <cell r="K180" t="str">
            <v>France</v>
          </cell>
          <cell r="L180" t="str">
            <v>CDG</v>
          </cell>
          <cell r="M180" t="str">
            <v>CDG</v>
          </cell>
        </row>
        <row r="181">
          <cell r="C181" t="str">
            <v>US52</v>
          </cell>
          <cell r="D181" t="str">
            <v>TM USA</v>
          </cell>
          <cell r="E181" t="str">
            <v>NEW YORK</v>
          </cell>
          <cell r="F181" t="str">
            <v>USA</v>
          </cell>
          <cell r="G181" t="str">
            <v>JFK</v>
          </cell>
          <cell r="H181" t="str">
            <v>JFK</v>
          </cell>
          <cell r="I181" t="str">
            <v>NORAM</v>
          </cell>
          <cell r="J181" t="str">
            <v>ROISSY</v>
          </cell>
          <cell r="K181" t="str">
            <v>France</v>
          </cell>
          <cell r="L181" t="str">
            <v>CDG</v>
          </cell>
          <cell r="M181" t="str">
            <v>CDG</v>
          </cell>
        </row>
        <row r="182">
          <cell r="C182" t="str">
            <v>US53</v>
          </cell>
          <cell r="D182" t="str">
            <v>TM USA</v>
          </cell>
          <cell r="E182" t="str">
            <v>NEW YORK</v>
          </cell>
          <cell r="F182" t="str">
            <v>USA</v>
          </cell>
          <cell r="G182" t="str">
            <v>JFK</v>
          </cell>
          <cell r="H182" t="str">
            <v>JFK</v>
          </cell>
          <cell r="I182" t="str">
            <v>NORAM</v>
          </cell>
          <cell r="J182" t="str">
            <v>ROISSY</v>
          </cell>
          <cell r="K182" t="str">
            <v>France</v>
          </cell>
          <cell r="L182" t="str">
            <v>CDG</v>
          </cell>
          <cell r="M182" t="str">
            <v>CDG</v>
          </cell>
        </row>
        <row r="183">
          <cell r="C183" t="str">
            <v>US54</v>
          </cell>
          <cell r="D183" t="str">
            <v>TM USA</v>
          </cell>
          <cell r="E183" t="str">
            <v>NEW YORK</v>
          </cell>
          <cell r="F183" t="str">
            <v>USA</v>
          </cell>
          <cell r="G183" t="str">
            <v>JFK</v>
          </cell>
          <cell r="H183" t="str">
            <v>JFK</v>
          </cell>
          <cell r="I183" t="str">
            <v>NORAM</v>
          </cell>
          <cell r="J183" t="str">
            <v>ROISSY</v>
          </cell>
          <cell r="K183" t="str">
            <v>France</v>
          </cell>
          <cell r="L183" t="str">
            <v>CDG</v>
          </cell>
          <cell r="M183" t="str">
            <v>CDG</v>
          </cell>
        </row>
        <row r="184">
          <cell r="C184" t="str">
            <v>US55</v>
          </cell>
          <cell r="D184" t="str">
            <v>TM USA</v>
          </cell>
          <cell r="E184" t="str">
            <v>NORFOLK</v>
          </cell>
          <cell r="F184" t="str">
            <v>USA</v>
          </cell>
          <cell r="G184" t="str">
            <v>ORF</v>
          </cell>
          <cell r="H184" t="str">
            <v>IAD</v>
          </cell>
          <cell r="I184" t="str">
            <v>NORAM</v>
          </cell>
          <cell r="J184" t="str">
            <v>ROISSY</v>
          </cell>
          <cell r="K184" t="str">
            <v>France</v>
          </cell>
          <cell r="L184" t="str">
            <v>CDG</v>
          </cell>
          <cell r="M184" t="str">
            <v>CDG</v>
          </cell>
        </row>
        <row r="185">
          <cell r="C185" t="str">
            <v>US56</v>
          </cell>
          <cell r="D185" t="str">
            <v>TM USA</v>
          </cell>
          <cell r="E185" t="str">
            <v>NORFOLK</v>
          </cell>
          <cell r="F185" t="str">
            <v>USA</v>
          </cell>
          <cell r="G185" t="str">
            <v>ORF</v>
          </cell>
          <cell r="H185" t="str">
            <v>IAD</v>
          </cell>
          <cell r="I185" t="str">
            <v>NORAM</v>
          </cell>
          <cell r="J185" t="str">
            <v>ROISSY</v>
          </cell>
          <cell r="K185" t="str">
            <v>France</v>
          </cell>
          <cell r="L185" t="str">
            <v>CDG</v>
          </cell>
          <cell r="M185" t="str">
            <v>CDG</v>
          </cell>
        </row>
        <row r="186">
          <cell r="C186" t="str">
            <v>US57</v>
          </cell>
          <cell r="D186" t="str">
            <v>TM USA</v>
          </cell>
          <cell r="E186" t="str">
            <v>NORFOLK</v>
          </cell>
          <cell r="F186" t="str">
            <v>USA</v>
          </cell>
          <cell r="G186" t="str">
            <v>ORF</v>
          </cell>
          <cell r="H186" t="str">
            <v>IAD</v>
          </cell>
          <cell r="I186" t="str">
            <v>NORAM</v>
          </cell>
          <cell r="J186" t="str">
            <v>ROISSY</v>
          </cell>
          <cell r="K186" t="str">
            <v>France</v>
          </cell>
          <cell r="L186" t="str">
            <v>CDG</v>
          </cell>
          <cell r="M186" t="str">
            <v>CDG</v>
          </cell>
        </row>
        <row r="187">
          <cell r="C187" t="str">
            <v>US58</v>
          </cell>
          <cell r="D187" t="str">
            <v>TM USA</v>
          </cell>
          <cell r="E187" t="str">
            <v>ORLANDO</v>
          </cell>
          <cell r="F187" t="str">
            <v>USA</v>
          </cell>
          <cell r="G187" t="str">
            <v>ORL</v>
          </cell>
          <cell r="H187" t="str">
            <v>MCO</v>
          </cell>
          <cell r="I187" t="str">
            <v>NORAM</v>
          </cell>
          <cell r="J187" t="str">
            <v>ROISSY</v>
          </cell>
          <cell r="K187" t="str">
            <v>France</v>
          </cell>
          <cell r="L187" t="str">
            <v>CDG</v>
          </cell>
          <cell r="M187" t="str">
            <v>CDG</v>
          </cell>
        </row>
        <row r="188">
          <cell r="C188" t="str">
            <v>US59</v>
          </cell>
          <cell r="D188" t="str">
            <v>TM USA</v>
          </cell>
          <cell r="E188" t="str">
            <v>ORLANDO</v>
          </cell>
          <cell r="F188" t="str">
            <v>USA</v>
          </cell>
          <cell r="G188" t="str">
            <v>ORL</v>
          </cell>
          <cell r="H188" t="str">
            <v>MCO</v>
          </cell>
          <cell r="I188" t="str">
            <v>NORAM</v>
          </cell>
          <cell r="J188" t="str">
            <v>ROISSY</v>
          </cell>
          <cell r="K188" t="str">
            <v>France</v>
          </cell>
          <cell r="L188" t="str">
            <v>CDG</v>
          </cell>
          <cell r="M188" t="str">
            <v>CDG</v>
          </cell>
        </row>
        <row r="189">
          <cell r="C189" t="str">
            <v>US60</v>
          </cell>
          <cell r="D189" t="str">
            <v>TM USA</v>
          </cell>
          <cell r="E189" t="str">
            <v>ORLANDO</v>
          </cell>
          <cell r="F189" t="str">
            <v>USA</v>
          </cell>
          <cell r="G189" t="str">
            <v>ORL</v>
          </cell>
          <cell r="H189" t="str">
            <v>MCO</v>
          </cell>
          <cell r="I189" t="str">
            <v>NORAM</v>
          </cell>
          <cell r="J189" t="str">
            <v>ROISSY</v>
          </cell>
          <cell r="K189" t="str">
            <v>France</v>
          </cell>
          <cell r="L189" t="str">
            <v>CDG</v>
          </cell>
          <cell r="M189" t="str">
            <v>CDG</v>
          </cell>
        </row>
        <row r="190">
          <cell r="C190" t="str">
            <v>US61</v>
          </cell>
          <cell r="D190" t="str">
            <v>TM USA</v>
          </cell>
          <cell r="E190" t="str">
            <v>PHILADELPHIA</v>
          </cell>
          <cell r="F190" t="str">
            <v>USA</v>
          </cell>
          <cell r="G190" t="str">
            <v>PHL</v>
          </cell>
          <cell r="H190" t="str">
            <v>JFK</v>
          </cell>
          <cell r="I190" t="str">
            <v>NORAM</v>
          </cell>
          <cell r="J190" t="str">
            <v>ROISSY</v>
          </cell>
          <cell r="K190" t="str">
            <v>France</v>
          </cell>
          <cell r="L190" t="str">
            <v>CDG</v>
          </cell>
          <cell r="M190" t="str">
            <v>CDG</v>
          </cell>
        </row>
        <row r="191">
          <cell r="C191" t="str">
            <v>US62</v>
          </cell>
          <cell r="D191" t="str">
            <v>TM USA</v>
          </cell>
          <cell r="E191" t="str">
            <v>PHILADELPHIA</v>
          </cell>
          <cell r="F191" t="str">
            <v>USA</v>
          </cell>
          <cell r="G191" t="str">
            <v>PHL</v>
          </cell>
          <cell r="H191" t="str">
            <v>JFK</v>
          </cell>
          <cell r="I191" t="str">
            <v>NORAM</v>
          </cell>
          <cell r="J191" t="str">
            <v>ROISSY</v>
          </cell>
          <cell r="K191" t="str">
            <v>France</v>
          </cell>
          <cell r="L191" t="str">
            <v>CDG</v>
          </cell>
          <cell r="M191" t="str">
            <v>CDG</v>
          </cell>
        </row>
        <row r="192">
          <cell r="C192" t="str">
            <v>US63</v>
          </cell>
          <cell r="D192" t="str">
            <v>TM USA</v>
          </cell>
          <cell r="E192" t="str">
            <v>PHILADELPHIA</v>
          </cell>
          <cell r="F192" t="str">
            <v>USA</v>
          </cell>
          <cell r="G192" t="str">
            <v>PHL</v>
          </cell>
          <cell r="H192" t="str">
            <v>JFK</v>
          </cell>
          <cell r="I192" t="str">
            <v>NORAM</v>
          </cell>
          <cell r="J192" t="str">
            <v>ROISSY</v>
          </cell>
          <cell r="K192" t="str">
            <v>France</v>
          </cell>
          <cell r="L192" t="str">
            <v>CDG</v>
          </cell>
          <cell r="M192" t="str">
            <v>CDG</v>
          </cell>
        </row>
        <row r="193">
          <cell r="C193" t="str">
            <v>US64</v>
          </cell>
          <cell r="D193" t="str">
            <v>TM USA</v>
          </cell>
          <cell r="E193" t="str">
            <v>PHOENIX</v>
          </cell>
          <cell r="F193" t="str">
            <v>USA</v>
          </cell>
          <cell r="G193" t="str">
            <v>PHX</v>
          </cell>
          <cell r="H193" t="str">
            <v>LAX</v>
          </cell>
          <cell r="I193" t="str">
            <v>NORAM</v>
          </cell>
          <cell r="J193" t="str">
            <v>ROISSY</v>
          </cell>
          <cell r="K193" t="str">
            <v>France</v>
          </cell>
          <cell r="L193" t="str">
            <v>CDG</v>
          </cell>
          <cell r="M193" t="str">
            <v>CDG</v>
          </cell>
        </row>
        <row r="194">
          <cell r="C194" t="str">
            <v>US65</v>
          </cell>
          <cell r="D194" t="str">
            <v>TM USA</v>
          </cell>
          <cell r="E194" t="str">
            <v>PHOENIX</v>
          </cell>
          <cell r="F194" t="str">
            <v>USA</v>
          </cell>
          <cell r="G194" t="str">
            <v>PHX</v>
          </cell>
          <cell r="H194" t="str">
            <v>PHX</v>
          </cell>
          <cell r="I194" t="str">
            <v>NORAM</v>
          </cell>
          <cell r="J194" t="str">
            <v>ROISSY</v>
          </cell>
          <cell r="K194" t="str">
            <v>France</v>
          </cell>
          <cell r="L194" t="str">
            <v>CDG</v>
          </cell>
          <cell r="M194" t="str">
            <v>CDG</v>
          </cell>
        </row>
        <row r="195">
          <cell r="C195" t="str">
            <v>US66</v>
          </cell>
          <cell r="D195" t="str">
            <v>TM USA</v>
          </cell>
          <cell r="E195" t="str">
            <v>PHOENIX</v>
          </cell>
          <cell r="F195" t="str">
            <v>USA</v>
          </cell>
          <cell r="G195" t="str">
            <v>PHX</v>
          </cell>
          <cell r="H195" t="str">
            <v>PHX</v>
          </cell>
          <cell r="I195" t="str">
            <v>NORAM</v>
          </cell>
          <cell r="J195" t="str">
            <v>ROISSY</v>
          </cell>
          <cell r="K195" t="str">
            <v>France</v>
          </cell>
          <cell r="L195" t="str">
            <v>CDG</v>
          </cell>
          <cell r="M195" t="str">
            <v>CDG</v>
          </cell>
        </row>
        <row r="196">
          <cell r="C196" t="str">
            <v>US67</v>
          </cell>
          <cell r="D196" t="str">
            <v>TM USA</v>
          </cell>
          <cell r="E196" t="str">
            <v>PORTLAND</v>
          </cell>
          <cell r="F196" t="str">
            <v>USA</v>
          </cell>
          <cell r="G196" t="str">
            <v>PDX</v>
          </cell>
          <cell r="H196" t="str">
            <v>SEA</v>
          </cell>
          <cell r="I196" t="str">
            <v>NORAM</v>
          </cell>
          <cell r="J196" t="str">
            <v>ROISSY</v>
          </cell>
          <cell r="K196" t="str">
            <v>France</v>
          </cell>
          <cell r="L196" t="str">
            <v>CDG</v>
          </cell>
          <cell r="M196" t="str">
            <v>CDG</v>
          </cell>
        </row>
        <row r="197">
          <cell r="C197" t="str">
            <v>US68</v>
          </cell>
          <cell r="D197" t="str">
            <v>TM USA</v>
          </cell>
          <cell r="E197" t="str">
            <v>PORTLAND</v>
          </cell>
          <cell r="F197" t="str">
            <v>USA</v>
          </cell>
          <cell r="G197" t="str">
            <v>PDX</v>
          </cell>
          <cell r="H197" t="str">
            <v>SEA</v>
          </cell>
          <cell r="I197" t="str">
            <v>NORAM</v>
          </cell>
          <cell r="J197" t="str">
            <v>ROISSY</v>
          </cell>
          <cell r="K197" t="str">
            <v>France</v>
          </cell>
          <cell r="L197" t="str">
            <v>CDG</v>
          </cell>
          <cell r="M197" t="str">
            <v>CDG</v>
          </cell>
        </row>
        <row r="198">
          <cell r="C198" t="str">
            <v>US69</v>
          </cell>
          <cell r="D198" t="str">
            <v>TM USA</v>
          </cell>
          <cell r="E198" t="str">
            <v>PORTLAND</v>
          </cell>
          <cell r="F198" t="str">
            <v>USA</v>
          </cell>
          <cell r="G198" t="str">
            <v>PDX</v>
          </cell>
          <cell r="H198" t="str">
            <v>SEA</v>
          </cell>
          <cell r="I198" t="str">
            <v>NORAM</v>
          </cell>
          <cell r="J198" t="str">
            <v>ROISSY</v>
          </cell>
          <cell r="K198" t="str">
            <v>France</v>
          </cell>
          <cell r="L198" t="str">
            <v>CDG</v>
          </cell>
          <cell r="M198" t="str">
            <v>CDG</v>
          </cell>
        </row>
        <row r="199">
          <cell r="C199" t="str">
            <v>US70</v>
          </cell>
          <cell r="D199" t="str">
            <v>TM USA</v>
          </cell>
          <cell r="E199" t="str">
            <v>SAN DIEGO</v>
          </cell>
          <cell r="F199" t="str">
            <v>USA</v>
          </cell>
          <cell r="G199" t="str">
            <v>SAN</v>
          </cell>
          <cell r="H199" t="str">
            <v>SAN</v>
          </cell>
          <cell r="I199" t="str">
            <v>NORAM</v>
          </cell>
          <cell r="J199" t="str">
            <v>ROISSY</v>
          </cell>
          <cell r="K199" t="str">
            <v>France</v>
          </cell>
          <cell r="L199" t="str">
            <v>CDG</v>
          </cell>
          <cell r="M199" t="str">
            <v>CDG</v>
          </cell>
        </row>
        <row r="200">
          <cell r="C200" t="str">
            <v>US71</v>
          </cell>
          <cell r="D200" t="str">
            <v>TM USA</v>
          </cell>
          <cell r="E200" t="str">
            <v>SAN DIEGO</v>
          </cell>
          <cell r="F200" t="str">
            <v>USA</v>
          </cell>
          <cell r="G200" t="str">
            <v>SAN</v>
          </cell>
          <cell r="H200" t="str">
            <v>SAN</v>
          </cell>
          <cell r="I200" t="str">
            <v>NORAM</v>
          </cell>
          <cell r="J200" t="str">
            <v>ROISSY</v>
          </cell>
          <cell r="K200" t="str">
            <v>France</v>
          </cell>
          <cell r="L200" t="str">
            <v>CDG</v>
          </cell>
          <cell r="M200" t="str">
            <v>CDG</v>
          </cell>
        </row>
        <row r="201">
          <cell r="C201" t="str">
            <v>US72</v>
          </cell>
          <cell r="D201" t="str">
            <v>TM USA</v>
          </cell>
          <cell r="E201" t="str">
            <v>SAN DIEGO</v>
          </cell>
          <cell r="F201" t="str">
            <v>USA</v>
          </cell>
          <cell r="G201" t="str">
            <v>SAN</v>
          </cell>
          <cell r="H201" t="str">
            <v>SAN</v>
          </cell>
          <cell r="I201" t="str">
            <v>NORAM</v>
          </cell>
          <cell r="J201" t="str">
            <v>ROISSY</v>
          </cell>
          <cell r="K201" t="str">
            <v>France</v>
          </cell>
          <cell r="L201" t="str">
            <v>CDG</v>
          </cell>
          <cell r="M201" t="str">
            <v>CDG</v>
          </cell>
        </row>
        <row r="202">
          <cell r="C202" t="str">
            <v>US73</v>
          </cell>
          <cell r="D202" t="str">
            <v>TM USA</v>
          </cell>
          <cell r="E202" t="str">
            <v>SAN FRANCISCO</v>
          </cell>
          <cell r="F202" t="str">
            <v>USA</v>
          </cell>
          <cell r="G202" t="str">
            <v>SFO</v>
          </cell>
          <cell r="H202" t="str">
            <v>SFO</v>
          </cell>
          <cell r="I202" t="str">
            <v>NORAM</v>
          </cell>
          <cell r="J202" t="str">
            <v>ROISSY</v>
          </cell>
          <cell r="K202" t="str">
            <v>France</v>
          </cell>
          <cell r="L202" t="str">
            <v>CDG</v>
          </cell>
          <cell r="M202" t="str">
            <v>CDG</v>
          </cell>
        </row>
        <row r="203">
          <cell r="C203" t="str">
            <v>US74</v>
          </cell>
          <cell r="D203" t="str">
            <v>TM USA</v>
          </cell>
          <cell r="E203" t="str">
            <v>SAN FRANCISCO</v>
          </cell>
          <cell r="F203" t="str">
            <v>USA</v>
          </cell>
          <cell r="G203" t="str">
            <v>SFO</v>
          </cell>
          <cell r="H203" t="str">
            <v>SFO</v>
          </cell>
          <cell r="I203" t="str">
            <v>NORAM</v>
          </cell>
          <cell r="J203" t="str">
            <v>ROISSY</v>
          </cell>
          <cell r="K203" t="str">
            <v>France</v>
          </cell>
          <cell r="L203" t="str">
            <v>CDG</v>
          </cell>
          <cell r="M203" t="str">
            <v>CDG</v>
          </cell>
        </row>
        <row r="204">
          <cell r="C204" t="str">
            <v>US75</v>
          </cell>
          <cell r="D204" t="str">
            <v>TM USA</v>
          </cell>
          <cell r="E204" t="str">
            <v>SAN FRANCISCO</v>
          </cell>
          <cell r="F204" t="str">
            <v>USA</v>
          </cell>
          <cell r="G204" t="str">
            <v>SFO</v>
          </cell>
          <cell r="H204" t="str">
            <v>SFO</v>
          </cell>
          <cell r="I204" t="str">
            <v>NORAM</v>
          </cell>
          <cell r="J204" t="str">
            <v>ROISSY</v>
          </cell>
          <cell r="K204" t="str">
            <v>France</v>
          </cell>
          <cell r="L204" t="str">
            <v>CDG</v>
          </cell>
          <cell r="M204" t="str">
            <v>CDG</v>
          </cell>
        </row>
        <row r="205">
          <cell r="C205" t="str">
            <v>US76</v>
          </cell>
          <cell r="D205" t="str">
            <v>TM USA</v>
          </cell>
          <cell r="E205" t="str">
            <v>SEATTLE</v>
          </cell>
          <cell r="F205" t="str">
            <v>USA</v>
          </cell>
          <cell r="G205" t="str">
            <v>SEA</v>
          </cell>
          <cell r="H205" t="str">
            <v>SEA</v>
          </cell>
          <cell r="I205" t="str">
            <v>NORAM</v>
          </cell>
          <cell r="J205" t="str">
            <v>ROISSY</v>
          </cell>
          <cell r="K205" t="str">
            <v>France</v>
          </cell>
          <cell r="L205" t="str">
            <v>CDG</v>
          </cell>
          <cell r="M205" t="str">
            <v>CDG</v>
          </cell>
        </row>
        <row r="206">
          <cell r="C206" t="str">
            <v>US77</v>
          </cell>
          <cell r="D206" t="str">
            <v>TM USA</v>
          </cell>
          <cell r="E206" t="str">
            <v>SEATTLE</v>
          </cell>
          <cell r="F206" t="str">
            <v>USA</v>
          </cell>
          <cell r="G206" t="str">
            <v>SEA</v>
          </cell>
          <cell r="H206" t="str">
            <v>SEA</v>
          </cell>
          <cell r="I206" t="str">
            <v>NORAM</v>
          </cell>
          <cell r="J206" t="str">
            <v>ROISSY</v>
          </cell>
          <cell r="K206" t="str">
            <v>France</v>
          </cell>
          <cell r="L206" t="str">
            <v>CDG</v>
          </cell>
          <cell r="M206" t="str">
            <v>CDG</v>
          </cell>
        </row>
        <row r="207">
          <cell r="C207" t="str">
            <v>US78</v>
          </cell>
          <cell r="D207" t="str">
            <v>TM USA</v>
          </cell>
          <cell r="E207" t="str">
            <v>SEATTLE</v>
          </cell>
          <cell r="F207" t="str">
            <v>USA</v>
          </cell>
          <cell r="G207" t="str">
            <v>SEA</v>
          </cell>
          <cell r="H207" t="str">
            <v>SEA</v>
          </cell>
          <cell r="I207" t="str">
            <v>NORAM</v>
          </cell>
          <cell r="J207" t="str">
            <v>ROISSY</v>
          </cell>
          <cell r="K207" t="str">
            <v>France</v>
          </cell>
          <cell r="L207" t="str">
            <v>CDG</v>
          </cell>
          <cell r="M207" t="str">
            <v>CDG</v>
          </cell>
        </row>
        <row r="208">
          <cell r="C208" t="str">
            <v>US79</v>
          </cell>
          <cell r="D208" t="str">
            <v>TM USA</v>
          </cell>
          <cell r="E208" t="str">
            <v>TAMPA</v>
          </cell>
          <cell r="F208" t="str">
            <v>USA</v>
          </cell>
          <cell r="G208" t="str">
            <v>TPA</v>
          </cell>
          <cell r="H208" t="str">
            <v>TPA</v>
          </cell>
          <cell r="I208" t="str">
            <v>NORAM</v>
          </cell>
          <cell r="J208" t="str">
            <v>ROISSY</v>
          </cell>
          <cell r="K208" t="str">
            <v>France</v>
          </cell>
          <cell r="L208" t="str">
            <v>CDG</v>
          </cell>
          <cell r="M208" t="str">
            <v>CDG</v>
          </cell>
        </row>
        <row r="209">
          <cell r="C209" t="str">
            <v>US80</v>
          </cell>
          <cell r="D209" t="str">
            <v>TM USA</v>
          </cell>
          <cell r="E209" t="str">
            <v>TAMPA</v>
          </cell>
          <cell r="F209" t="str">
            <v>USA</v>
          </cell>
          <cell r="G209" t="str">
            <v>TPA</v>
          </cell>
          <cell r="H209" t="str">
            <v>TPA</v>
          </cell>
          <cell r="I209" t="str">
            <v>NORAM</v>
          </cell>
          <cell r="J209" t="str">
            <v>ROISSY</v>
          </cell>
          <cell r="K209" t="str">
            <v>France</v>
          </cell>
          <cell r="L209" t="str">
            <v>CDG</v>
          </cell>
          <cell r="M209" t="str">
            <v>CDG</v>
          </cell>
        </row>
        <row r="210">
          <cell r="C210" t="str">
            <v>US81</v>
          </cell>
          <cell r="D210" t="str">
            <v>TM USA</v>
          </cell>
          <cell r="E210" t="str">
            <v>TAMPA</v>
          </cell>
          <cell r="F210" t="str">
            <v>USA</v>
          </cell>
          <cell r="G210" t="str">
            <v>TPA</v>
          </cell>
          <cell r="H210" t="str">
            <v>TPA</v>
          </cell>
          <cell r="I210" t="str">
            <v>NORAM</v>
          </cell>
          <cell r="J210" t="str">
            <v>ROISSY</v>
          </cell>
          <cell r="K210" t="str">
            <v>France</v>
          </cell>
          <cell r="L210" t="str">
            <v>CDG</v>
          </cell>
          <cell r="M210" t="str">
            <v>CDG</v>
          </cell>
        </row>
        <row r="211">
          <cell r="C211" t="str">
            <v>US82</v>
          </cell>
          <cell r="D211" t="str">
            <v>TM USA</v>
          </cell>
          <cell r="E211" t="str">
            <v>WASHINGTON</v>
          </cell>
          <cell r="F211" t="str">
            <v>USA</v>
          </cell>
          <cell r="G211" t="str">
            <v>IAD</v>
          </cell>
          <cell r="H211" t="str">
            <v>IAD</v>
          </cell>
          <cell r="I211" t="str">
            <v>NORAM</v>
          </cell>
          <cell r="J211" t="str">
            <v>ROISSY</v>
          </cell>
          <cell r="K211" t="str">
            <v>France</v>
          </cell>
          <cell r="L211" t="str">
            <v>CDG</v>
          </cell>
          <cell r="M211" t="str">
            <v>CDG</v>
          </cell>
        </row>
        <row r="212">
          <cell r="C212" t="str">
            <v>US83</v>
          </cell>
          <cell r="D212" t="str">
            <v>TM USA</v>
          </cell>
          <cell r="E212" t="str">
            <v>WASHINGTON</v>
          </cell>
          <cell r="F212" t="str">
            <v>USA</v>
          </cell>
          <cell r="G212" t="str">
            <v>IAD</v>
          </cell>
          <cell r="H212" t="str">
            <v>IAD</v>
          </cell>
          <cell r="I212" t="str">
            <v>NORAM</v>
          </cell>
          <cell r="J212" t="str">
            <v>ROISSY</v>
          </cell>
          <cell r="K212" t="str">
            <v>France</v>
          </cell>
          <cell r="L212" t="str">
            <v>CDG</v>
          </cell>
          <cell r="M212" t="str">
            <v>CDG</v>
          </cell>
        </row>
        <row r="213">
          <cell r="C213" t="str">
            <v>US84</v>
          </cell>
          <cell r="D213" t="str">
            <v>TM USA</v>
          </cell>
          <cell r="E213" t="str">
            <v>WASHINGTON</v>
          </cell>
          <cell r="F213" t="str">
            <v>USA</v>
          </cell>
          <cell r="G213" t="str">
            <v>IAD</v>
          </cell>
          <cell r="H213" t="str">
            <v>IAD</v>
          </cell>
          <cell r="I213" t="str">
            <v>NORAM</v>
          </cell>
          <cell r="J213" t="str">
            <v>ROISSY</v>
          </cell>
          <cell r="K213" t="str">
            <v>France</v>
          </cell>
          <cell r="L213" t="str">
            <v>CDG</v>
          </cell>
          <cell r="M213" t="str">
            <v>CDG</v>
          </cell>
        </row>
        <row r="214">
          <cell r="C214" t="str">
            <v>US85</v>
          </cell>
          <cell r="D214" t="str">
            <v>TM USA</v>
          </cell>
          <cell r="E214" t="str">
            <v>SAINT LOUIS</v>
          </cell>
          <cell r="F214" t="str">
            <v>USA</v>
          </cell>
          <cell r="G214" t="str">
            <v>STL</v>
          </cell>
          <cell r="H214" t="str">
            <v>ORD</v>
          </cell>
          <cell r="I214" t="str">
            <v>NORAM</v>
          </cell>
          <cell r="J214" t="str">
            <v>ROISSY</v>
          </cell>
          <cell r="K214" t="str">
            <v>France</v>
          </cell>
          <cell r="L214" t="str">
            <v>CDG</v>
          </cell>
          <cell r="M214" t="str">
            <v>CDG</v>
          </cell>
        </row>
        <row r="215">
          <cell r="C215" t="str">
            <v>US86</v>
          </cell>
          <cell r="D215" t="str">
            <v>TM USA</v>
          </cell>
          <cell r="E215" t="str">
            <v>SAINT LOUIS</v>
          </cell>
          <cell r="F215" t="str">
            <v>USA</v>
          </cell>
          <cell r="G215" t="str">
            <v>STL</v>
          </cell>
          <cell r="H215" t="str">
            <v>ORD</v>
          </cell>
          <cell r="I215" t="str">
            <v>NORAM</v>
          </cell>
          <cell r="J215" t="str">
            <v>ROISSY</v>
          </cell>
          <cell r="K215" t="str">
            <v>France</v>
          </cell>
          <cell r="L215" t="str">
            <v>CDG</v>
          </cell>
          <cell r="M215" t="str">
            <v>CDG</v>
          </cell>
        </row>
        <row r="216">
          <cell r="C216" t="str">
            <v>US87</v>
          </cell>
          <cell r="D216" t="str">
            <v>TM USA</v>
          </cell>
          <cell r="E216" t="str">
            <v>SAINT LOUIS</v>
          </cell>
          <cell r="F216" t="str">
            <v>USA</v>
          </cell>
          <cell r="G216" t="str">
            <v>STL</v>
          </cell>
          <cell r="H216" t="str">
            <v>ORD</v>
          </cell>
          <cell r="I216" t="str">
            <v>NORAM</v>
          </cell>
          <cell r="J216" t="str">
            <v>ROISSY</v>
          </cell>
          <cell r="K216" t="str">
            <v>France</v>
          </cell>
          <cell r="L216" t="str">
            <v>CDG</v>
          </cell>
          <cell r="M216" t="str">
            <v>CDG</v>
          </cell>
        </row>
        <row r="217">
          <cell r="C217" t="str">
            <v>US88</v>
          </cell>
          <cell r="D217" t="str">
            <v>TM USA</v>
          </cell>
          <cell r="E217" t="str">
            <v>NEW ORLEANS</v>
          </cell>
          <cell r="F217" t="str">
            <v>USA</v>
          </cell>
          <cell r="G217" t="str">
            <v>MSY</v>
          </cell>
          <cell r="H217" t="str">
            <v>ATL</v>
          </cell>
          <cell r="I217" t="str">
            <v>NORAM</v>
          </cell>
          <cell r="J217" t="str">
            <v>ROISSY</v>
          </cell>
          <cell r="K217" t="str">
            <v>France</v>
          </cell>
          <cell r="L217" t="str">
            <v>CDG</v>
          </cell>
          <cell r="M217" t="str">
            <v>CDG</v>
          </cell>
        </row>
        <row r="218">
          <cell r="C218" t="str">
            <v>US89</v>
          </cell>
          <cell r="D218" t="str">
            <v>TM USA</v>
          </cell>
          <cell r="E218" t="str">
            <v>NEW ORLEANS</v>
          </cell>
          <cell r="F218" t="str">
            <v>USA</v>
          </cell>
          <cell r="G218" t="str">
            <v>MSY</v>
          </cell>
          <cell r="H218" t="str">
            <v>ATL</v>
          </cell>
          <cell r="I218" t="str">
            <v>NORAM</v>
          </cell>
          <cell r="J218" t="str">
            <v>ROISSY</v>
          </cell>
          <cell r="K218" t="str">
            <v>France</v>
          </cell>
          <cell r="L218" t="str">
            <v>CDG</v>
          </cell>
          <cell r="M218" t="str">
            <v>CDG</v>
          </cell>
        </row>
        <row r="219">
          <cell r="C219" t="str">
            <v>US90</v>
          </cell>
          <cell r="D219" t="str">
            <v>TM USA</v>
          </cell>
          <cell r="E219" t="str">
            <v>NEW ORLEANS</v>
          </cell>
          <cell r="F219" t="str">
            <v>USA</v>
          </cell>
          <cell r="G219" t="str">
            <v>MSY</v>
          </cell>
          <cell r="H219" t="str">
            <v>ATL</v>
          </cell>
          <cell r="I219" t="str">
            <v>NORAM</v>
          </cell>
          <cell r="J219" t="str">
            <v>ROISSY</v>
          </cell>
          <cell r="K219" t="str">
            <v>France</v>
          </cell>
          <cell r="L219" t="str">
            <v>CDG</v>
          </cell>
          <cell r="M219" t="str">
            <v>CDG</v>
          </cell>
        </row>
      </sheetData>
      <sheetData sheetId="8"/>
      <sheetData sheetId="9"/>
      <sheetData sheetId="10"/>
      <sheetData sheetId="11"/>
      <sheetData sheetId="1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TL Carrier Information"/>
      <sheetName val="LTL Bid Sheet"/>
      <sheetName val="Fuel Surcharge Scale"/>
      <sheetName val="Shipment by Week and Day"/>
      <sheetName val="Shipment by Type and Weight"/>
      <sheetName val="Plainfield, IN Details"/>
      <sheetName val="Mira Loma, CA Details"/>
      <sheetName val="Millington, TN Details"/>
      <sheetName val="Jonestown, PA Details"/>
      <sheetName val="Carol Stream, IL Details"/>
      <sheetName val="Carrolton, TX Details"/>
      <sheetName val="To Canada Details"/>
    </sheetNames>
    <sheetDataSet>
      <sheetData sheetId="0">
        <row r="1">
          <cell r="O1" t="str">
            <v>Yes</v>
          </cell>
        </row>
        <row r="2">
          <cell r="O2" t="str">
            <v>No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D83C3C"/>
    <pageSetUpPr fitToPage="1"/>
  </sheetPr>
  <dimension ref="B3:C34"/>
  <sheetViews>
    <sheetView showGridLines="0" topLeftCell="A4" zoomScale="85" zoomScaleNormal="85" workbookViewId="0">
      <selection activeCell="B3" sqref="B3"/>
    </sheetView>
  </sheetViews>
  <sheetFormatPr defaultRowHeight="14.4" x14ac:dyDescent="0.3"/>
  <cols>
    <col min="2" max="2" width="73.109375" bestFit="1" customWidth="1"/>
    <col min="3" max="3" width="18.33203125" customWidth="1"/>
  </cols>
  <sheetData>
    <row r="3" spans="2:3" x14ac:dyDescent="0.3">
      <c r="B3" s="13" t="s">
        <v>104</v>
      </c>
    </row>
    <row r="4" spans="2:3" x14ac:dyDescent="0.3">
      <c r="B4" s="1" t="s">
        <v>0</v>
      </c>
    </row>
    <row r="6" spans="2:3" x14ac:dyDescent="0.3">
      <c r="B6" s="1" t="s">
        <v>1</v>
      </c>
    </row>
    <row r="7" spans="2:3" ht="15" thickBot="1" x14ac:dyDescent="0.35">
      <c r="B7" t="s">
        <v>2</v>
      </c>
    </row>
    <row r="8" spans="2:3" ht="15" thickBot="1" x14ac:dyDescent="0.35">
      <c r="B8" t="s">
        <v>3</v>
      </c>
      <c r="C8" s="20" t="s">
        <v>4</v>
      </c>
    </row>
    <row r="9" spans="2:3" x14ac:dyDescent="0.3">
      <c r="B9" t="s">
        <v>5</v>
      </c>
      <c r="C9" s="2"/>
    </row>
    <row r="10" spans="2:3" x14ac:dyDescent="0.3">
      <c r="B10" t="s">
        <v>6</v>
      </c>
      <c r="C10" s="2"/>
    </row>
    <row r="11" spans="2:3" x14ac:dyDescent="0.3">
      <c r="B11" s="3"/>
    </row>
    <row r="12" spans="2:3" x14ac:dyDescent="0.3">
      <c r="B12" s="1" t="s">
        <v>7</v>
      </c>
    </row>
    <row r="13" spans="2:3" x14ac:dyDescent="0.3">
      <c r="B13" s="19" t="s">
        <v>8</v>
      </c>
    </row>
    <row r="14" spans="2:3" x14ac:dyDescent="0.3">
      <c r="B14" s="19" t="s">
        <v>9</v>
      </c>
    </row>
    <row r="15" spans="2:3" x14ac:dyDescent="0.3">
      <c r="B15" t="s">
        <v>10</v>
      </c>
    </row>
    <row r="16" spans="2:3" x14ac:dyDescent="0.3">
      <c r="B16" t="s">
        <v>11</v>
      </c>
    </row>
    <row r="29" ht="15" customHeight="1" x14ac:dyDescent="0.3"/>
    <row r="30" ht="15" customHeight="1" x14ac:dyDescent="0.3"/>
    <row r="31" ht="15" customHeight="1" x14ac:dyDescent="0.3"/>
    <row r="32" ht="15" customHeight="1" x14ac:dyDescent="0.3"/>
    <row r="33" ht="15" customHeight="1" x14ac:dyDescent="0.3"/>
    <row r="34" ht="15" customHeight="1" x14ac:dyDescent="0.3"/>
  </sheetData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D83C3C"/>
  </sheetPr>
  <dimension ref="A1:E23"/>
  <sheetViews>
    <sheetView showGridLines="0" zoomScale="86" zoomScaleNormal="85" workbookViewId="0">
      <pane ySplit="1" topLeftCell="A2" activePane="bottomLeft" state="frozen"/>
      <selection activeCell="Q24" sqref="Q24"/>
      <selection pane="bottomLeft" activeCell="A32" sqref="A32"/>
    </sheetView>
  </sheetViews>
  <sheetFormatPr defaultColWidth="28" defaultRowHeight="14.4" x14ac:dyDescent="0.3"/>
  <cols>
    <col min="2" max="2" width="39.33203125" customWidth="1"/>
    <col min="3" max="4" width="28" style="30"/>
  </cols>
  <sheetData>
    <row r="1" spans="1:5" ht="50.4" customHeight="1" x14ac:dyDescent="0.3">
      <c r="A1" s="64" t="s">
        <v>100</v>
      </c>
      <c r="B1" s="65"/>
      <c r="C1" s="65"/>
      <c r="D1" s="65"/>
      <c r="E1" s="66"/>
    </row>
    <row r="3" spans="1:5" x14ac:dyDescent="0.3">
      <c r="A3" s="67" t="s">
        <v>12</v>
      </c>
      <c r="B3" s="68"/>
      <c r="C3" s="68"/>
      <c r="D3" s="69"/>
      <c r="E3" s="69"/>
    </row>
    <row r="4" spans="1:5" x14ac:dyDescent="0.3">
      <c r="A4" s="25" t="s">
        <v>13</v>
      </c>
      <c r="B4" s="4"/>
      <c r="C4" s="26"/>
      <c r="D4" s="26"/>
      <c r="E4" s="4"/>
    </row>
    <row r="5" spans="1:5" x14ac:dyDescent="0.3">
      <c r="A5" s="27"/>
      <c r="B5" s="28" t="s">
        <v>14</v>
      </c>
      <c r="C5" s="31"/>
      <c r="D5" s="26"/>
      <c r="E5" s="4"/>
    </row>
    <row r="6" spans="1:5" x14ac:dyDescent="0.3">
      <c r="A6" s="27"/>
      <c r="B6" s="28" t="s">
        <v>15</v>
      </c>
      <c r="C6" s="31"/>
      <c r="D6" s="26"/>
      <c r="E6" s="4"/>
    </row>
    <row r="7" spans="1:5" x14ac:dyDescent="0.3">
      <c r="A7" s="27"/>
      <c r="B7" s="28" t="s">
        <v>16</v>
      </c>
      <c r="C7" s="31"/>
      <c r="D7" s="26"/>
      <c r="E7" s="4"/>
    </row>
    <row r="8" spans="1:5" x14ac:dyDescent="0.3">
      <c r="A8" s="27"/>
      <c r="B8" s="28" t="s">
        <v>17</v>
      </c>
      <c r="C8" s="31"/>
      <c r="D8" s="26"/>
      <c r="E8" s="4"/>
    </row>
    <row r="9" spans="1:5" x14ac:dyDescent="0.3">
      <c r="A9" s="27"/>
      <c r="B9" s="28" t="s">
        <v>18</v>
      </c>
      <c r="C9" s="31"/>
      <c r="D9" s="26"/>
      <c r="E9" s="4"/>
    </row>
    <row r="10" spans="1:5" x14ac:dyDescent="0.3">
      <c r="A10" s="27"/>
      <c r="B10" s="28" t="s">
        <v>19</v>
      </c>
      <c r="C10" s="31"/>
      <c r="D10" s="26"/>
      <c r="E10" s="4"/>
    </row>
    <row r="11" spans="1:5" x14ac:dyDescent="0.3">
      <c r="A11" s="27"/>
      <c r="B11" s="28" t="s">
        <v>20</v>
      </c>
      <c r="C11" s="31"/>
      <c r="D11" s="26"/>
      <c r="E11" s="4"/>
    </row>
    <row r="12" spans="1:5" x14ac:dyDescent="0.3">
      <c r="A12" s="27"/>
      <c r="B12" s="4"/>
      <c r="C12" s="26"/>
      <c r="D12" s="26"/>
      <c r="E12" s="4"/>
    </row>
    <row r="13" spans="1:5" x14ac:dyDescent="0.3">
      <c r="A13" s="25" t="s">
        <v>103</v>
      </c>
      <c r="B13" s="4"/>
      <c r="C13" s="26"/>
      <c r="D13" s="26"/>
      <c r="E13" s="4"/>
    </row>
    <row r="14" spans="1:5" ht="15.6" x14ac:dyDescent="0.3">
      <c r="A14" s="27"/>
      <c r="B14" s="4"/>
      <c r="C14" s="29" t="s">
        <v>101</v>
      </c>
      <c r="D14" s="29" t="s">
        <v>102</v>
      </c>
      <c r="E14" s="4"/>
    </row>
    <row r="15" spans="1:5" x14ac:dyDescent="0.3">
      <c r="A15" s="27"/>
      <c r="B15" s="28" t="s">
        <v>21</v>
      </c>
      <c r="C15" s="32"/>
      <c r="D15" s="32"/>
      <c r="E15" s="4"/>
    </row>
    <row r="16" spans="1:5" x14ac:dyDescent="0.3">
      <c r="A16" s="27"/>
      <c r="B16" s="28" t="s">
        <v>22</v>
      </c>
      <c r="C16" s="32"/>
      <c r="D16" s="32"/>
      <c r="E16" s="4"/>
    </row>
    <row r="17" spans="1:5" x14ac:dyDescent="0.3">
      <c r="A17" s="27"/>
      <c r="B17" s="28" t="s">
        <v>23</v>
      </c>
      <c r="C17" s="32"/>
      <c r="D17" s="32"/>
      <c r="E17" s="4"/>
    </row>
    <row r="18" spans="1:5" x14ac:dyDescent="0.3">
      <c r="A18" s="27"/>
      <c r="B18" s="28" t="s">
        <v>24</v>
      </c>
      <c r="C18" s="32"/>
      <c r="D18" s="32"/>
      <c r="E18" s="4"/>
    </row>
    <row r="19" spans="1:5" x14ac:dyDescent="0.3">
      <c r="A19" s="27"/>
      <c r="B19" s="28" t="s">
        <v>25</v>
      </c>
      <c r="C19" s="32"/>
      <c r="D19" s="32"/>
      <c r="E19" s="4"/>
    </row>
    <row r="20" spans="1:5" x14ac:dyDescent="0.3">
      <c r="A20" s="27"/>
      <c r="B20" s="28" t="s">
        <v>26</v>
      </c>
      <c r="C20" s="32"/>
      <c r="D20" s="32"/>
      <c r="E20" s="4"/>
    </row>
    <row r="21" spans="1:5" x14ac:dyDescent="0.3">
      <c r="A21" s="27"/>
      <c r="B21" s="28" t="s">
        <v>27</v>
      </c>
      <c r="C21" s="32"/>
      <c r="D21" s="32"/>
      <c r="E21" s="4"/>
    </row>
    <row r="22" spans="1:5" x14ac:dyDescent="0.3">
      <c r="A22" s="27"/>
      <c r="B22" s="28" t="s">
        <v>28</v>
      </c>
      <c r="C22" s="32"/>
      <c r="D22" s="32"/>
      <c r="E22" s="4"/>
    </row>
    <row r="23" spans="1:5" x14ac:dyDescent="0.3">
      <c r="A23" s="27"/>
      <c r="B23" s="4"/>
      <c r="C23" s="26"/>
      <c r="D23" s="26"/>
      <c r="E23" s="4"/>
    </row>
  </sheetData>
  <mergeCells count="2">
    <mergeCell ref="A1:E1"/>
    <mergeCell ref="A3:E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D83C3C"/>
  </sheetPr>
  <dimension ref="B2:G12"/>
  <sheetViews>
    <sheetView showGridLines="0" zoomScale="85" zoomScaleNormal="85" workbookViewId="0">
      <selection activeCell="C17" sqref="C17"/>
    </sheetView>
  </sheetViews>
  <sheetFormatPr defaultRowHeight="14.4" x14ac:dyDescent="0.3"/>
  <cols>
    <col min="1" max="1" width="3.5546875" customWidth="1"/>
    <col min="2" max="2" width="34.109375" style="14" bestFit="1" customWidth="1"/>
    <col min="3" max="3" width="30.44140625" style="14" bestFit="1" customWidth="1"/>
    <col min="4" max="4" width="33.44140625" style="14" bestFit="1" customWidth="1"/>
    <col min="5" max="5" width="33.44140625" bestFit="1" customWidth="1"/>
    <col min="6" max="6" width="39.88671875" customWidth="1"/>
    <col min="7" max="7" width="31.88671875" customWidth="1"/>
  </cols>
  <sheetData>
    <row r="2" spans="2:7" x14ac:dyDescent="0.3">
      <c r="B2" s="15" t="s">
        <v>29</v>
      </c>
    </row>
    <row r="3" spans="2:7" x14ac:dyDescent="0.3">
      <c r="B3" s="24" t="s">
        <v>30</v>
      </c>
      <c r="C3" s="16"/>
      <c r="D3" s="16"/>
      <c r="E3" s="16"/>
    </row>
    <row r="5" spans="2:7" ht="15" thickBot="1" x14ac:dyDescent="0.35">
      <c r="B5" s="15" t="s">
        <v>31</v>
      </c>
      <c r="E5" s="18"/>
    </row>
    <row r="6" spans="2:7" x14ac:dyDescent="0.3">
      <c r="B6" s="44" t="s">
        <v>32</v>
      </c>
      <c r="C6" s="45" t="s">
        <v>33</v>
      </c>
      <c r="D6" s="45" t="s">
        <v>34</v>
      </c>
      <c r="E6" s="45" t="s">
        <v>35</v>
      </c>
      <c r="F6" s="45" t="s">
        <v>36</v>
      </c>
      <c r="G6" s="46" t="s">
        <v>37</v>
      </c>
    </row>
    <row r="7" spans="2:7" x14ac:dyDescent="0.3">
      <c r="B7" s="35" t="s">
        <v>38</v>
      </c>
      <c r="C7" s="36" t="s">
        <v>39</v>
      </c>
      <c r="D7" s="33">
        <v>46</v>
      </c>
      <c r="E7" s="33">
        <v>47</v>
      </c>
      <c r="F7" s="33">
        <v>66</v>
      </c>
      <c r="G7" s="34">
        <v>0</v>
      </c>
    </row>
    <row r="8" spans="2:7" x14ac:dyDescent="0.3">
      <c r="B8" s="35" t="s">
        <v>38</v>
      </c>
      <c r="C8" s="36" t="s">
        <v>40</v>
      </c>
      <c r="D8" s="33">
        <v>6</v>
      </c>
      <c r="E8" s="33">
        <v>13</v>
      </c>
      <c r="F8" s="33">
        <v>108</v>
      </c>
      <c r="G8" s="34">
        <v>0</v>
      </c>
    </row>
    <row r="9" spans="2:7" x14ac:dyDescent="0.3">
      <c r="B9" s="35" t="s">
        <v>38</v>
      </c>
      <c r="C9" s="36" t="s">
        <v>41</v>
      </c>
      <c r="D9" s="33">
        <v>5</v>
      </c>
      <c r="E9" s="33">
        <v>112</v>
      </c>
      <c r="F9" s="33">
        <v>0</v>
      </c>
      <c r="G9" s="34">
        <v>0</v>
      </c>
    </row>
    <row r="10" spans="2:7" x14ac:dyDescent="0.3">
      <c r="B10" s="35" t="s">
        <v>42</v>
      </c>
      <c r="C10" s="36" t="s">
        <v>39</v>
      </c>
      <c r="D10" s="33">
        <v>20</v>
      </c>
      <c r="E10" s="33">
        <v>5</v>
      </c>
      <c r="F10" s="33">
        <v>79</v>
      </c>
      <c r="G10" s="34">
        <v>0</v>
      </c>
    </row>
    <row r="11" spans="2:7" x14ac:dyDescent="0.3">
      <c r="B11" s="35" t="s">
        <v>42</v>
      </c>
      <c r="C11" s="36" t="s">
        <v>40</v>
      </c>
      <c r="D11" s="33">
        <v>32</v>
      </c>
      <c r="E11" s="33">
        <v>7</v>
      </c>
      <c r="F11" s="33">
        <v>51</v>
      </c>
      <c r="G11" s="34">
        <v>0</v>
      </c>
    </row>
    <row r="12" spans="2:7" x14ac:dyDescent="0.3">
      <c r="B12" s="35" t="s">
        <v>42</v>
      </c>
      <c r="C12" s="36" t="s">
        <v>41</v>
      </c>
      <c r="D12" s="39">
        <v>28</v>
      </c>
      <c r="E12" s="39">
        <v>44</v>
      </c>
      <c r="F12" s="33">
        <v>0</v>
      </c>
      <c r="G12" s="34"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D83C3C"/>
  </sheetPr>
  <dimension ref="B2:F12"/>
  <sheetViews>
    <sheetView showGridLines="0" tabSelected="1" zoomScale="85" zoomScaleNormal="85" workbookViewId="0">
      <selection activeCell="C1" sqref="C1"/>
    </sheetView>
  </sheetViews>
  <sheetFormatPr defaultRowHeight="14.4" x14ac:dyDescent="0.3"/>
  <cols>
    <col min="1" max="1" width="3.5546875" customWidth="1"/>
    <col min="2" max="2" width="34.109375" style="14" bestFit="1" customWidth="1"/>
    <col min="3" max="3" width="30.44140625" style="14" bestFit="1" customWidth="1"/>
    <col min="4" max="4" width="33.44140625" style="14" bestFit="1" customWidth="1"/>
    <col min="5" max="5" width="33.44140625" bestFit="1" customWidth="1"/>
    <col min="6" max="6" width="39.88671875" customWidth="1"/>
  </cols>
  <sheetData>
    <row r="2" spans="2:6" x14ac:dyDescent="0.3">
      <c r="B2" s="15" t="s">
        <v>29</v>
      </c>
    </row>
    <row r="3" spans="2:6" x14ac:dyDescent="0.3">
      <c r="B3" s="24" t="s">
        <v>30</v>
      </c>
      <c r="C3" s="16"/>
      <c r="D3" s="16"/>
      <c r="E3" s="16"/>
    </row>
    <row r="5" spans="2:6" ht="15" thickBot="1" x14ac:dyDescent="0.35">
      <c r="B5" s="15" t="s">
        <v>43</v>
      </c>
      <c r="E5" s="18"/>
    </row>
    <row r="6" spans="2:6" x14ac:dyDescent="0.3">
      <c r="B6" s="44" t="s">
        <v>32</v>
      </c>
      <c r="C6" s="45" t="s">
        <v>33</v>
      </c>
      <c r="D6" s="45" t="s">
        <v>44</v>
      </c>
      <c r="E6" s="45" t="s">
        <v>45</v>
      </c>
      <c r="F6" s="46" t="s">
        <v>46</v>
      </c>
    </row>
    <row r="7" spans="2:6" x14ac:dyDescent="0.3">
      <c r="B7" s="35" t="s">
        <v>38</v>
      </c>
      <c r="C7" s="36" t="s">
        <v>39</v>
      </c>
      <c r="D7" s="38">
        <v>36562.199999999997</v>
      </c>
      <c r="E7" s="33" t="s">
        <v>47</v>
      </c>
      <c r="F7" s="34">
        <v>10</v>
      </c>
    </row>
    <row r="8" spans="2:6" x14ac:dyDescent="0.3">
      <c r="B8" s="35" t="s">
        <v>38</v>
      </c>
      <c r="C8" s="36" t="s">
        <v>40</v>
      </c>
      <c r="D8" s="38">
        <v>20023.54</v>
      </c>
      <c r="E8" s="33" t="s">
        <v>47</v>
      </c>
      <c r="F8" s="34">
        <v>9</v>
      </c>
    </row>
    <row r="9" spans="2:6" x14ac:dyDescent="0.3">
      <c r="B9" s="35" t="s">
        <v>38</v>
      </c>
      <c r="C9" s="36" t="s">
        <v>41</v>
      </c>
      <c r="D9" s="38">
        <v>16497</v>
      </c>
      <c r="E9" s="33" t="s">
        <v>47</v>
      </c>
      <c r="F9" s="34">
        <v>7</v>
      </c>
    </row>
    <row r="10" spans="2:6" x14ac:dyDescent="0.3">
      <c r="B10" s="35" t="s">
        <v>42</v>
      </c>
      <c r="C10" s="36" t="s">
        <v>39</v>
      </c>
      <c r="D10" s="38">
        <v>8923</v>
      </c>
      <c r="E10" s="37">
        <v>21.78</v>
      </c>
      <c r="F10" s="34">
        <v>3</v>
      </c>
    </row>
    <row r="11" spans="2:6" x14ac:dyDescent="0.3">
      <c r="B11" s="35" t="s">
        <v>42</v>
      </c>
      <c r="C11" s="36" t="s">
        <v>40</v>
      </c>
      <c r="D11" s="38">
        <v>6542.5</v>
      </c>
      <c r="E11" s="37">
        <v>41.199999999999996</v>
      </c>
      <c r="F11" s="34">
        <v>7</v>
      </c>
    </row>
    <row r="12" spans="2:6" x14ac:dyDescent="0.3">
      <c r="B12" s="35" t="s">
        <v>42</v>
      </c>
      <c r="C12" s="36" t="s">
        <v>41</v>
      </c>
      <c r="D12" s="38">
        <v>4122.7870000000003</v>
      </c>
      <c r="E12" s="37">
        <v>23.204000000000004</v>
      </c>
      <c r="F12" s="34">
        <v>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 tint="-0.249977111117893"/>
    <pageSetUpPr fitToPage="1"/>
  </sheetPr>
  <dimension ref="A1:X21"/>
  <sheetViews>
    <sheetView showGridLines="0" topLeftCell="D1" zoomScale="70" zoomScaleNormal="70" workbookViewId="0">
      <selection activeCell="E12" sqref="E12"/>
    </sheetView>
  </sheetViews>
  <sheetFormatPr defaultColWidth="9.109375" defaultRowHeight="14.4" x14ac:dyDescent="0.3"/>
  <cols>
    <col min="1" max="1" width="37.5546875" style="4" customWidth="1"/>
    <col min="2" max="2" width="25.109375" style="4" customWidth="1"/>
    <col min="3" max="3" width="35.6640625" style="4" customWidth="1"/>
    <col min="4" max="4" width="30.44140625" style="4" customWidth="1"/>
    <col min="5" max="5" width="26.88671875" style="4" customWidth="1"/>
    <col min="6" max="7" width="19.88671875" style="4" customWidth="1"/>
    <col min="8" max="8" width="23.88671875" style="4" customWidth="1"/>
    <col min="9" max="9" width="25.5546875" style="4" customWidth="1"/>
    <col min="10" max="11" width="27.88671875" style="4" customWidth="1"/>
    <col min="12" max="12" width="3.5546875" style="4" customWidth="1"/>
    <col min="13" max="14" width="22.5546875" style="5" customWidth="1"/>
    <col min="15" max="15" width="26.6640625" style="6" customWidth="1"/>
    <col min="16" max="16" width="24.5546875" style="6" customWidth="1"/>
    <col min="17" max="17" width="16.33203125" style="6" customWidth="1"/>
    <col min="18" max="18" width="15.44140625" style="6" customWidth="1"/>
    <col min="19" max="19" width="20.6640625" style="6" customWidth="1"/>
    <col min="20" max="20" width="15.44140625" style="6" customWidth="1"/>
    <col min="21" max="21" width="50.33203125" style="6" customWidth="1"/>
    <col min="22" max="22" width="52.5546875" style="6" customWidth="1"/>
    <col min="23" max="23" width="54.44140625" style="6" customWidth="1"/>
    <col min="24" max="24" width="33.44140625" style="6" customWidth="1"/>
    <col min="25" max="16384" width="9.109375" style="4"/>
  </cols>
  <sheetData>
    <row r="1" spans="1:16" ht="57.75" customHeight="1" x14ac:dyDescent="0.3">
      <c r="F1" s="70" t="s">
        <v>48</v>
      </c>
      <c r="G1" s="70"/>
      <c r="H1" s="70"/>
      <c r="I1" s="70"/>
      <c r="J1" s="71" t="s">
        <v>49</v>
      </c>
      <c r="K1" s="72"/>
      <c r="L1" s="73"/>
    </row>
    <row r="2" spans="1:16" customFormat="1" ht="57.6" x14ac:dyDescent="0.3">
      <c r="A2" s="47" t="s">
        <v>50</v>
      </c>
      <c r="B2" s="47" t="s">
        <v>51</v>
      </c>
      <c r="C2" s="47" t="s">
        <v>52</v>
      </c>
      <c r="D2" s="47" t="s">
        <v>53</v>
      </c>
      <c r="E2" s="47" t="s">
        <v>54</v>
      </c>
      <c r="F2" s="48" t="s">
        <v>55</v>
      </c>
      <c r="G2" s="49" t="s">
        <v>56</v>
      </c>
      <c r="H2" s="49" t="s">
        <v>57</v>
      </c>
      <c r="I2" s="49" t="s">
        <v>58</v>
      </c>
      <c r="J2" s="50" t="s">
        <v>59</v>
      </c>
      <c r="K2" s="50" t="s">
        <v>60</v>
      </c>
      <c r="L2" s="74"/>
      <c r="M2" s="49" t="s">
        <v>61</v>
      </c>
      <c r="N2" s="49" t="s">
        <v>62</v>
      </c>
      <c r="O2" s="49" t="s">
        <v>63</v>
      </c>
      <c r="P2" s="49" t="s">
        <v>64</v>
      </c>
    </row>
    <row r="3" spans="1:16" s="3" customFormat="1" x14ac:dyDescent="0.3">
      <c r="A3" s="51" t="s">
        <v>65</v>
      </c>
      <c r="B3" s="52" t="s">
        <v>66</v>
      </c>
      <c r="C3" s="53" t="s">
        <v>39</v>
      </c>
      <c r="D3" s="51" t="s">
        <v>67</v>
      </c>
      <c r="E3" s="43"/>
      <c r="F3" s="41"/>
      <c r="G3" s="40"/>
      <c r="H3" s="40"/>
      <c r="I3" s="41"/>
      <c r="J3" s="40"/>
      <c r="K3" s="40"/>
      <c r="L3" s="74"/>
      <c r="M3" s="41">
        <f t="shared" ref="M3:M15" si="0">SUM(F3:I3)+J3</f>
        <v>0</v>
      </c>
      <c r="N3" s="41">
        <f>2*F3 + SUM(G3:I3)+K3</f>
        <v>0</v>
      </c>
      <c r="O3" s="40"/>
      <c r="P3" s="42">
        <f t="shared" ref="P3:P15" ca="1" si="1">TODAY()</f>
        <v>43742</v>
      </c>
    </row>
    <row r="4" spans="1:16" s="3" customFormat="1" x14ac:dyDescent="0.3">
      <c r="A4" s="51" t="s">
        <v>68</v>
      </c>
      <c r="B4" s="52" t="s">
        <v>66</v>
      </c>
      <c r="C4" s="53" t="s">
        <v>39</v>
      </c>
      <c r="D4" s="51" t="s">
        <v>67</v>
      </c>
      <c r="E4" s="43"/>
      <c r="F4" s="41"/>
      <c r="G4" s="40"/>
      <c r="H4" s="40"/>
      <c r="I4" s="41"/>
      <c r="J4" s="40"/>
      <c r="K4" s="40"/>
      <c r="L4" s="74"/>
      <c r="M4" s="41">
        <f t="shared" si="0"/>
        <v>0</v>
      </c>
      <c r="N4" s="41">
        <f t="shared" ref="N4:N15" si="2">2*F4 + SUM(G4:I4)+K4</f>
        <v>0</v>
      </c>
      <c r="O4" s="40"/>
      <c r="P4" s="42">
        <f t="shared" ca="1" si="1"/>
        <v>43742</v>
      </c>
    </row>
    <row r="5" spans="1:16" s="3" customFormat="1" x14ac:dyDescent="0.3">
      <c r="A5" s="51" t="s">
        <v>65</v>
      </c>
      <c r="B5" s="52" t="s">
        <v>66</v>
      </c>
      <c r="C5" s="53" t="s">
        <v>39</v>
      </c>
      <c r="D5" s="51" t="s">
        <v>69</v>
      </c>
      <c r="E5" s="43"/>
      <c r="F5" s="41"/>
      <c r="G5" s="40"/>
      <c r="H5" s="40"/>
      <c r="I5" s="41"/>
      <c r="J5" s="40"/>
      <c r="K5" s="40"/>
      <c r="L5" s="74"/>
      <c r="M5" s="41">
        <f t="shared" si="0"/>
        <v>0</v>
      </c>
      <c r="N5" s="41">
        <f t="shared" si="2"/>
        <v>0</v>
      </c>
      <c r="O5" s="40"/>
      <c r="P5" s="42">
        <f t="shared" ca="1" si="1"/>
        <v>43742</v>
      </c>
    </row>
    <row r="6" spans="1:16" s="3" customFormat="1" x14ac:dyDescent="0.3">
      <c r="A6" s="51" t="s">
        <v>68</v>
      </c>
      <c r="B6" s="52" t="s">
        <v>66</v>
      </c>
      <c r="C6" s="53" t="s">
        <v>39</v>
      </c>
      <c r="D6" s="51" t="s">
        <v>69</v>
      </c>
      <c r="E6" s="43"/>
      <c r="F6" s="41"/>
      <c r="G6" s="40"/>
      <c r="H6" s="40"/>
      <c r="I6" s="41"/>
      <c r="J6" s="40"/>
      <c r="K6" s="40"/>
      <c r="L6" s="74"/>
      <c r="M6" s="41">
        <f t="shared" si="0"/>
        <v>0</v>
      </c>
      <c r="N6" s="41">
        <f t="shared" si="2"/>
        <v>0</v>
      </c>
      <c r="O6" s="40"/>
      <c r="P6" s="42">
        <f t="shared" ca="1" si="1"/>
        <v>43742</v>
      </c>
    </row>
    <row r="7" spans="1:16" s="3" customFormat="1" x14ac:dyDescent="0.3">
      <c r="A7" s="51" t="s">
        <v>70</v>
      </c>
      <c r="B7" s="52" t="s">
        <v>71</v>
      </c>
      <c r="C7" s="53" t="s">
        <v>41</v>
      </c>
      <c r="D7" s="51" t="s">
        <v>72</v>
      </c>
      <c r="E7" s="43"/>
      <c r="F7" s="40"/>
      <c r="G7" s="40"/>
      <c r="H7" s="40"/>
      <c r="I7" s="41"/>
      <c r="J7" s="40"/>
      <c r="K7" s="40"/>
      <c r="L7" s="74"/>
      <c r="M7" s="41">
        <f t="shared" si="0"/>
        <v>0</v>
      </c>
      <c r="N7" s="41">
        <f t="shared" si="2"/>
        <v>0</v>
      </c>
      <c r="O7" s="40"/>
      <c r="P7" s="42">
        <f t="shared" ca="1" si="1"/>
        <v>43742</v>
      </c>
    </row>
    <row r="8" spans="1:16" s="3" customFormat="1" x14ac:dyDescent="0.3">
      <c r="A8" s="51" t="s">
        <v>73</v>
      </c>
      <c r="B8" s="52" t="s">
        <v>74</v>
      </c>
      <c r="C8" s="53" t="s">
        <v>41</v>
      </c>
      <c r="D8" s="51" t="s">
        <v>72</v>
      </c>
      <c r="E8" s="43"/>
      <c r="F8" s="40"/>
      <c r="G8" s="40"/>
      <c r="H8" s="40"/>
      <c r="I8" s="41"/>
      <c r="J8" s="40"/>
      <c r="K8" s="40"/>
      <c r="L8" s="74"/>
      <c r="M8" s="41">
        <f t="shared" si="0"/>
        <v>0</v>
      </c>
      <c r="N8" s="41">
        <f t="shared" si="2"/>
        <v>0</v>
      </c>
      <c r="O8" s="40"/>
      <c r="P8" s="42">
        <f t="shared" ca="1" si="1"/>
        <v>43742</v>
      </c>
    </row>
    <row r="9" spans="1:16" s="3" customFormat="1" ht="15" hidden="1" customHeight="1" x14ac:dyDescent="0.3">
      <c r="A9" s="51" t="s">
        <v>65</v>
      </c>
      <c r="B9" s="52" t="s">
        <v>66</v>
      </c>
      <c r="C9" s="53" t="s">
        <v>75</v>
      </c>
      <c r="D9" s="51" t="s">
        <v>69</v>
      </c>
      <c r="E9" s="43"/>
      <c r="F9" s="40"/>
      <c r="G9" s="40"/>
      <c r="H9" s="40"/>
      <c r="I9" s="41"/>
      <c r="J9" s="40"/>
      <c r="K9" s="40"/>
      <c r="L9" s="74"/>
      <c r="M9" s="41">
        <f t="shared" si="0"/>
        <v>0</v>
      </c>
      <c r="N9" s="41">
        <f t="shared" si="2"/>
        <v>0</v>
      </c>
      <c r="O9" s="40"/>
      <c r="P9" s="42">
        <f t="shared" ca="1" si="1"/>
        <v>43742</v>
      </c>
    </row>
    <row r="10" spans="1:16" s="3" customFormat="1" x14ac:dyDescent="0.3">
      <c r="A10" s="51" t="s">
        <v>70</v>
      </c>
      <c r="B10" s="52" t="s">
        <v>71</v>
      </c>
      <c r="C10" s="53" t="s">
        <v>41</v>
      </c>
      <c r="D10" s="51" t="s">
        <v>76</v>
      </c>
      <c r="E10" s="43"/>
      <c r="F10" s="40"/>
      <c r="G10" s="40"/>
      <c r="H10" s="40"/>
      <c r="I10" s="41"/>
      <c r="J10" s="40"/>
      <c r="K10" s="40"/>
      <c r="L10" s="74"/>
      <c r="M10" s="41">
        <f t="shared" si="0"/>
        <v>0</v>
      </c>
      <c r="N10" s="41">
        <f t="shared" si="2"/>
        <v>0</v>
      </c>
      <c r="O10" s="40"/>
      <c r="P10" s="42">
        <f t="shared" ca="1" si="1"/>
        <v>43742</v>
      </c>
    </row>
    <row r="11" spans="1:16" s="3" customFormat="1" x14ac:dyDescent="0.3">
      <c r="A11" s="51" t="s">
        <v>73</v>
      </c>
      <c r="B11" s="52" t="s">
        <v>74</v>
      </c>
      <c r="C11" s="53" t="s">
        <v>41</v>
      </c>
      <c r="D11" s="51" t="s">
        <v>76</v>
      </c>
      <c r="E11" s="43"/>
      <c r="F11" s="40"/>
      <c r="G11" s="40"/>
      <c r="H11" s="40"/>
      <c r="I11" s="41"/>
      <c r="J11" s="40"/>
      <c r="K11" s="40"/>
      <c r="L11" s="74"/>
      <c r="M11" s="41">
        <f t="shared" si="0"/>
        <v>0</v>
      </c>
      <c r="N11" s="41">
        <f t="shared" si="2"/>
        <v>0</v>
      </c>
      <c r="O11" s="40"/>
      <c r="P11" s="42">
        <f t="shared" ca="1" si="1"/>
        <v>43742</v>
      </c>
    </row>
    <row r="12" spans="1:16" s="3" customFormat="1" x14ac:dyDescent="0.3">
      <c r="A12" s="51" t="s">
        <v>77</v>
      </c>
      <c r="B12" s="52" t="s">
        <v>78</v>
      </c>
      <c r="C12" s="53" t="s">
        <v>40</v>
      </c>
      <c r="D12" s="51" t="s">
        <v>79</v>
      </c>
      <c r="E12" s="43"/>
      <c r="F12" s="40"/>
      <c r="G12" s="40"/>
      <c r="H12" s="40"/>
      <c r="I12" s="41"/>
      <c r="J12" s="40"/>
      <c r="K12" s="40"/>
      <c r="L12" s="74"/>
      <c r="M12" s="41">
        <f t="shared" si="0"/>
        <v>0</v>
      </c>
      <c r="N12" s="41">
        <f t="shared" si="2"/>
        <v>0</v>
      </c>
      <c r="O12" s="40"/>
      <c r="P12" s="42">
        <f t="shared" ca="1" si="1"/>
        <v>43742</v>
      </c>
    </row>
    <row r="13" spans="1:16" s="3" customFormat="1" x14ac:dyDescent="0.3">
      <c r="A13" s="51" t="s">
        <v>80</v>
      </c>
      <c r="B13" s="52" t="s">
        <v>78</v>
      </c>
      <c r="C13" s="53" t="s">
        <v>40</v>
      </c>
      <c r="D13" s="51" t="s">
        <v>79</v>
      </c>
      <c r="E13" s="43"/>
      <c r="F13" s="40"/>
      <c r="G13" s="40"/>
      <c r="H13" s="40"/>
      <c r="I13" s="41"/>
      <c r="J13" s="40"/>
      <c r="K13" s="40"/>
      <c r="L13" s="74"/>
      <c r="M13" s="41">
        <f t="shared" si="0"/>
        <v>0</v>
      </c>
      <c r="N13" s="41">
        <f t="shared" si="2"/>
        <v>0</v>
      </c>
      <c r="O13" s="40"/>
      <c r="P13" s="42">
        <f t="shared" ca="1" si="1"/>
        <v>43742</v>
      </c>
    </row>
    <row r="14" spans="1:16" s="3" customFormat="1" x14ac:dyDescent="0.3">
      <c r="A14" s="51" t="s">
        <v>77</v>
      </c>
      <c r="B14" s="52" t="s">
        <v>78</v>
      </c>
      <c r="C14" s="53" t="s">
        <v>40</v>
      </c>
      <c r="D14" s="51" t="s">
        <v>81</v>
      </c>
      <c r="E14" s="43"/>
      <c r="F14" s="40"/>
      <c r="G14" s="40"/>
      <c r="H14" s="40"/>
      <c r="I14" s="41"/>
      <c r="J14" s="40"/>
      <c r="K14" s="40"/>
      <c r="L14" s="74"/>
      <c r="M14" s="41">
        <f t="shared" si="0"/>
        <v>0</v>
      </c>
      <c r="N14" s="41">
        <f t="shared" si="2"/>
        <v>0</v>
      </c>
      <c r="O14" s="40"/>
      <c r="P14" s="42">
        <f t="shared" ca="1" si="1"/>
        <v>43742</v>
      </c>
    </row>
    <row r="15" spans="1:16" s="3" customFormat="1" x14ac:dyDescent="0.3">
      <c r="A15" s="51" t="s">
        <v>80</v>
      </c>
      <c r="B15" s="52" t="s">
        <v>78</v>
      </c>
      <c r="C15" s="53" t="s">
        <v>40</v>
      </c>
      <c r="D15" s="51" t="s">
        <v>81</v>
      </c>
      <c r="E15" s="43"/>
      <c r="F15" s="40"/>
      <c r="G15" s="40"/>
      <c r="H15" s="40"/>
      <c r="I15" s="41"/>
      <c r="J15" s="40"/>
      <c r="K15" s="40"/>
      <c r="L15" s="75"/>
      <c r="M15" s="41">
        <f t="shared" si="0"/>
        <v>0</v>
      </c>
      <c r="N15" s="41">
        <f t="shared" si="2"/>
        <v>0</v>
      </c>
      <c r="O15" s="40"/>
      <c r="P15" s="42">
        <f t="shared" ca="1" si="1"/>
        <v>43742</v>
      </c>
    </row>
    <row r="21" spans="8:8" x14ac:dyDescent="0.3">
      <c r="H21" s="4" t="s">
        <v>105</v>
      </c>
    </row>
  </sheetData>
  <sheetProtection autoFilter="0"/>
  <mergeCells count="3">
    <mergeCell ref="F1:I1"/>
    <mergeCell ref="J1:K1"/>
    <mergeCell ref="L1:L15"/>
  </mergeCells>
  <pageMargins left="0.7" right="0.7" top="0.75" bottom="0.75" header="0.3" footer="0.3"/>
  <pageSetup scale="11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0" tint="-0.249977111117893"/>
    <pageSetUpPr fitToPage="1"/>
  </sheetPr>
  <dimension ref="A1:Y15"/>
  <sheetViews>
    <sheetView showGridLines="0" topLeftCell="C1" zoomScale="70" zoomScaleNormal="70" workbookViewId="0">
      <selection activeCell="G1" sqref="G1:J1"/>
    </sheetView>
  </sheetViews>
  <sheetFormatPr defaultColWidth="9.109375" defaultRowHeight="14.4" x14ac:dyDescent="0.3"/>
  <cols>
    <col min="1" max="1" width="35.6640625" style="4" customWidth="1"/>
    <col min="2" max="2" width="30.44140625" style="4" bestFit="1" customWidth="1"/>
    <col min="3" max="4" width="26.88671875" style="4" customWidth="1"/>
    <col min="5" max="5" width="37.5546875" style="4" customWidth="1"/>
    <col min="6" max="6" width="25.109375" style="4" customWidth="1"/>
    <col min="7" max="8" width="19.88671875" style="4" customWidth="1"/>
    <col min="9" max="9" width="23.88671875" style="4" customWidth="1"/>
    <col min="10" max="10" width="25.5546875" style="4" customWidth="1"/>
    <col min="11" max="12" width="27.88671875" style="4" customWidth="1"/>
    <col min="13" max="13" width="3.5546875" style="4" customWidth="1"/>
    <col min="14" max="15" width="22.5546875" style="5" customWidth="1"/>
    <col min="16" max="16" width="14.33203125" style="6" customWidth="1"/>
    <col min="17" max="17" width="24.5546875" style="6" customWidth="1"/>
    <col min="18" max="18" width="16.33203125" style="6" customWidth="1"/>
    <col min="19" max="19" width="15.44140625" style="6" customWidth="1"/>
    <col min="20" max="20" width="20.6640625" style="6" customWidth="1"/>
    <col min="21" max="21" width="15.44140625" style="6" customWidth="1"/>
    <col min="22" max="22" width="50.33203125" style="6" customWidth="1"/>
    <col min="23" max="23" width="52.5546875" style="6" customWidth="1"/>
    <col min="24" max="24" width="54.44140625" style="6" customWidth="1"/>
    <col min="25" max="25" width="33.44140625" style="6" customWidth="1"/>
    <col min="26" max="16384" width="9.109375" style="4"/>
  </cols>
  <sheetData>
    <row r="1" spans="1:17" ht="37.5" customHeight="1" x14ac:dyDescent="0.3">
      <c r="G1" s="70" t="s">
        <v>48</v>
      </c>
      <c r="H1" s="70"/>
      <c r="I1" s="70"/>
      <c r="J1" s="70"/>
      <c r="K1" s="71" t="s">
        <v>49</v>
      </c>
      <c r="L1" s="72"/>
      <c r="M1" s="73"/>
    </row>
    <row r="2" spans="1:17" customFormat="1" ht="82.5" customHeight="1" x14ac:dyDescent="0.3">
      <c r="A2" s="47" t="s">
        <v>52</v>
      </c>
      <c r="B2" s="47" t="s">
        <v>53</v>
      </c>
      <c r="C2" s="47" t="s">
        <v>82</v>
      </c>
      <c r="D2" s="47" t="s">
        <v>54</v>
      </c>
      <c r="E2" s="47" t="s">
        <v>83</v>
      </c>
      <c r="F2" s="47" t="s">
        <v>51</v>
      </c>
      <c r="G2" s="48" t="s">
        <v>55</v>
      </c>
      <c r="H2" s="49" t="s">
        <v>56</v>
      </c>
      <c r="I2" s="49" t="s">
        <v>57</v>
      </c>
      <c r="J2" s="49" t="s">
        <v>58</v>
      </c>
      <c r="K2" s="50" t="s">
        <v>59</v>
      </c>
      <c r="L2" s="50" t="s">
        <v>60</v>
      </c>
      <c r="M2" s="74"/>
      <c r="N2" s="49" t="s">
        <v>61</v>
      </c>
      <c r="O2" s="49" t="s">
        <v>62</v>
      </c>
      <c r="P2" s="49" t="s">
        <v>84</v>
      </c>
      <c r="Q2" s="49" t="s">
        <v>64</v>
      </c>
    </row>
    <row r="3" spans="1:17" s="3" customFormat="1" x14ac:dyDescent="0.3">
      <c r="A3" s="51" t="s">
        <v>38</v>
      </c>
      <c r="B3" s="53" t="s">
        <v>39</v>
      </c>
      <c r="C3" s="43"/>
      <c r="D3" s="43"/>
      <c r="E3" s="51" t="s">
        <v>65</v>
      </c>
      <c r="F3" s="52" t="s">
        <v>66</v>
      </c>
      <c r="G3" s="41"/>
      <c r="H3" s="40"/>
      <c r="I3" s="40"/>
      <c r="J3" s="41"/>
      <c r="K3" s="40"/>
      <c r="L3" s="40"/>
      <c r="M3" s="74"/>
      <c r="N3" s="41">
        <f t="shared" ref="N3:N15" si="0">SUM(G3:J3)+K3</f>
        <v>0</v>
      </c>
      <c r="O3" s="41">
        <f>2*G3 + SUM(H3:J3)+L3</f>
        <v>0</v>
      </c>
      <c r="P3" s="40"/>
      <c r="Q3" s="42">
        <f t="shared" ref="Q3:Q15" ca="1" si="1">TODAY()</f>
        <v>43742</v>
      </c>
    </row>
    <row r="4" spans="1:17" s="3" customFormat="1" x14ac:dyDescent="0.3">
      <c r="A4" s="51" t="s">
        <v>38</v>
      </c>
      <c r="B4" s="53" t="s">
        <v>39</v>
      </c>
      <c r="C4" s="43"/>
      <c r="D4" s="43"/>
      <c r="E4" s="51" t="s">
        <v>68</v>
      </c>
      <c r="F4" s="52" t="s">
        <v>66</v>
      </c>
      <c r="G4" s="41"/>
      <c r="H4" s="40"/>
      <c r="I4" s="40"/>
      <c r="J4" s="41"/>
      <c r="K4" s="40"/>
      <c r="L4" s="40"/>
      <c r="M4" s="74"/>
      <c r="N4" s="41">
        <f t="shared" si="0"/>
        <v>0</v>
      </c>
      <c r="O4" s="41">
        <f t="shared" ref="O4:O15" si="2">2*G4 + SUM(H4:J4)+L4</f>
        <v>0</v>
      </c>
      <c r="P4" s="40"/>
      <c r="Q4" s="42">
        <f t="shared" ca="1" si="1"/>
        <v>43742</v>
      </c>
    </row>
    <row r="5" spans="1:17" s="3" customFormat="1" x14ac:dyDescent="0.3">
      <c r="A5" s="51" t="s">
        <v>42</v>
      </c>
      <c r="B5" s="53" t="s">
        <v>39</v>
      </c>
      <c r="C5" s="43"/>
      <c r="D5" s="43"/>
      <c r="E5" s="51" t="s">
        <v>65</v>
      </c>
      <c r="F5" s="52" t="s">
        <v>66</v>
      </c>
      <c r="G5" s="41"/>
      <c r="H5" s="40"/>
      <c r="I5" s="40"/>
      <c r="J5" s="41"/>
      <c r="K5" s="40"/>
      <c r="L5" s="40"/>
      <c r="M5" s="74"/>
      <c r="N5" s="41">
        <f t="shared" si="0"/>
        <v>0</v>
      </c>
      <c r="O5" s="41">
        <f t="shared" si="2"/>
        <v>0</v>
      </c>
      <c r="P5" s="40"/>
      <c r="Q5" s="42">
        <f t="shared" ca="1" si="1"/>
        <v>43742</v>
      </c>
    </row>
    <row r="6" spans="1:17" s="3" customFormat="1" x14ac:dyDescent="0.3">
      <c r="A6" s="51" t="s">
        <v>42</v>
      </c>
      <c r="B6" s="53" t="s">
        <v>39</v>
      </c>
      <c r="C6" s="43"/>
      <c r="D6" s="43"/>
      <c r="E6" s="51" t="s">
        <v>68</v>
      </c>
      <c r="F6" s="52" t="s">
        <v>66</v>
      </c>
      <c r="G6" s="41"/>
      <c r="H6" s="40"/>
      <c r="I6" s="40"/>
      <c r="J6" s="41"/>
      <c r="K6" s="40"/>
      <c r="L6" s="40"/>
      <c r="M6" s="74"/>
      <c r="N6" s="41">
        <f t="shared" si="0"/>
        <v>0</v>
      </c>
      <c r="O6" s="41">
        <f t="shared" si="2"/>
        <v>0</v>
      </c>
      <c r="P6" s="40"/>
      <c r="Q6" s="42">
        <f t="shared" ca="1" si="1"/>
        <v>43742</v>
      </c>
    </row>
    <row r="7" spans="1:17" s="3" customFormat="1" x14ac:dyDescent="0.3">
      <c r="A7" s="51" t="s">
        <v>38</v>
      </c>
      <c r="B7" s="53" t="s">
        <v>41</v>
      </c>
      <c r="C7" s="43"/>
      <c r="D7" s="43"/>
      <c r="E7" s="51" t="s">
        <v>70</v>
      </c>
      <c r="F7" s="52" t="s">
        <v>71</v>
      </c>
      <c r="G7" s="40"/>
      <c r="H7" s="40"/>
      <c r="I7" s="40"/>
      <c r="J7" s="41"/>
      <c r="K7" s="40"/>
      <c r="L7" s="40"/>
      <c r="M7" s="74"/>
      <c r="N7" s="41">
        <f t="shared" si="0"/>
        <v>0</v>
      </c>
      <c r="O7" s="41">
        <f t="shared" si="2"/>
        <v>0</v>
      </c>
      <c r="P7" s="40"/>
      <c r="Q7" s="42">
        <f t="shared" ca="1" si="1"/>
        <v>43742</v>
      </c>
    </row>
    <row r="8" spans="1:17" s="3" customFormat="1" x14ac:dyDescent="0.3">
      <c r="A8" s="51" t="s">
        <v>38</v>
      </c>
      <c r="B8" s="53" t="s">
        <v>41</v>
      </c>
      <c r="C8" s="43"/>
      <c r="D8" s="43"/>
      <c r="E8" s="51" t="s">
        <v>73</v>
      </c>
      <c r="F8" s="52" t="s">
        <v>74</v>
      </c>
      <c r="G8" s="40"/>
      <c r="H8" s="40"/>
      <c r="I8" s="40"/>
      <c r="J8" s="41"/>
      <c r="K8" s="40"/>
      <c r="L8" s="40"/>
      <c r="M8" s="74"/>
      <c r="N8" s="41">
        <f t="shared" si="0"/>
        <v>0</v>
      </c>
      <c r="O8" s="41">
        <f t="shared" si="2"/>
        <v>0</v>
      </c>
      <c r="P8" s="40"/>
      <c r="Q8" s="42">
        <f t="shared" ca="1" si="1"/>
        <v>43742</v>
      </c>
    </row>
    <row r="9" spans="1:17" s="3" customFormat="1" ht="15" hidden="1" customHeight="1" x14ac:dyDescent="0.3">
      <c r="A9" s="51" t="s">
        <v>85</v>
      </c>
      <c r="B9" s="53" t="s">
        <v>75</v>
      </c>
      <c r="C9" s="43"/>
      <c r="D9" s="43"/>
      <c r="E9" s="51" t="s">
        <v>65</v>
      </c>
      <c r="F9" s="52" t="s">
        <v>66</v>
      </c>
      <c r="G9" s="40"/>
      <c r="H9" s="40"/>
      <c r="I9" s="40"/>
      <c r="J9" s="41"/>
      <c r="K9" s="40"/>
      <c r="L9" s="40"/>
      <c r="M9" s="74"/>
      <c r="N9" s="41">
        <f t="shared" si="0"/>
        <v>0</v>
      </c>
      <c r="O9" s="41">
        <f t="shared" si="2"/>
        <v>0</v>
      </c>
      <c r="P9" s="40"/>
      <c r="Q9" s="42">
        <f t="shared" ca="1" si="1"/>
        <v>43742</v>
      </c>
    </row>
    <row r="10" spans="1:17" s="3" customFormat="1" x14ac:dyDescent="0.3">
      <c r="A10" s="51" t="s">
        <v>42</v>
      </c>
      <c r="B10" s="53" t="s">
        <v>41</v>
      </c>
      <c r="C10" s="43"/>
      <c r="D10" s="43"/>
      <c r="E10" s="51" t="s">
        <v>70</v>
      </c>
      <c r="F10" s="52" t="s">
        <v>71</v>
      </c>
      <c r="G10" s="40"/>
      <c r="H10" s="40"/>
      <c r="I10" s="40"/>
      <c r="J10" s="41"/>
      <c r="K10" s="40"/>
      <c r="L10" s="40"/>
      <c r="M10" s="74"/>
      <c r="N10" s="41">
        <f t="shared" si="0"/>
        <v>0</v>
      </c>
      <c r="O10" s="41">
        <f t="shared" si="2"/>
        <v>0</v>
      </c>
      <c r="P10" s="40"/>
      <c r="Q10" s="42">
        <f t="shared" ca="1" si="1"/>
        <v>43742</v>
      </c>
    </row>
    <row r="11" spans="1:17" s="3" customFormat="1" x14ac:dyDescent="0.3">
      <c r="A11" s="51" t="s">
        <v>42</v>
      </c>
      <c r="B11" s="53" t="s">
        <v>41</v>
      </c>
      <c r="C11" s="43"/>
      <c r="D11" s="43"/>
      <c r="E11" s="51" t="s">
        <v>73</v>
      </c>
      <c r="F11" s="52" t="s">
        <v>74</v>
      </c>
      <c r="G11" s="40"/>
      <c r="H11" s="40"/>
      <c r="I11" s="40"/>
      <c r="J11" s="41"/>
      <c r="K11" s="40"/>
      <c r="L11" s="40"/>
      <c r="M11" s="74"/>
      <c r="N11" s="41">
        <f t="shared" si="0"/>
        <v>0</v>
      </c>
      <c r="O11" s="41">
        <f t="shared" si="2"/>
        <v>0</v>
      </c>
      <c r="P11" s="40"/>
      <c r="Q11" s="42">
        <f t="shared" ca="1" si="1"/>
        <v>43742</v>
      </c>
    </row>
    <row r="12" spans="1:17" s="3" customFormat="1" x14ac:dyDescent="0.3">
      <c r="A12" s="51" t="s">
        <v>38</v>
      </c>
      <c r="B12" s="53" t="s">
        <v>40</v>
      </c>
      <c r="C12" s="43"/>
      <c r="D12" s="43"/>
      <c r="E12" s="51" t="s">
        <v>77</v>
      </c>
      <c r="F12" s="52" t="s">
        <v>78</v>
      </c>
      <c r="G12" s="40"/>
      <c r="H12" s="40"/>
      <c r="I12" s="40"/>
      <c r="J12" s="41"/>
      <c r="K12" s="40"/>
      <c r="L12" s="40"/>
      <c r="M12" s="74"/>
      <c r="N12" s="41">
        <f t="shared" si="0"/>
        <v>0</v>
      </c>
      <c r="O12" s="41">
        <f t="shared" si="2"/>
        <v>0</v>
      </c>
      <c r="P12" s="40"/>
      <c r="Q12" s="42">
        <f t="shared" ca="1" si="1"/>
        <v>43742</v>
      </c>
    </row>
    <row r="13" spans="1:17" s="3" customFormat="1" x14ac:dyDescent="0.3">
      <c r="A13" s="51" t="s">
        <v>38</v>
      </c>
      <c r="B13" s="53" t="s">
        <v>40</v>
      </c>
      <c r="C13" s="43"/>
      <c r="D13" s="43"/>
      <c r="E13" s="51" t="s">
        <v>80</v>
      </c>
      <c r="F13" s="52" t="s">
        <v>78</v>
      </c>
      <c r="G13" s="40"/>
      <c r="H13" s="40"/>
      <c r="I13" s="40"/>
      <c r="J13" s="41"/>
      <c r="K13" s="40"/>
      <c r="L13" s="40"/>
      <c r="M13" s="74"/>
      <c r="N13" s="41">
        <f t="shared" si="0"/>
        <v>0</v>
      </c>
      <c r="O13" s="41">
        <f t="shared" si="2"/>
        <v>0</v>
      </c>
      <c r="P13" s="40"/>
      <c r="Q13" s="42">
        <f t="shared" ca="1" si="1"/>
        <v>43742</v>
      </c>
    </row>
    <row r="14" spans="1:17" s="3" customFormat="1" x14ac:dyDescent="0.3">
      <c r="A14" s="51" t="s">
        <v>42</v>
      </c>
      <c r="B14" s="53" t="s">
        <v>40</v>
      </c>
      <c r="C14" s="43"/>
      <c r="D14" s="43"/>
      <c r="E14" s="51" t="s">
        <v>77</v>
      </c>
      <c r="F14" s="52" t="s">
        <v>78</v>
      </c>
      <c r="G14" s="40"/>
      <c r="H14" s="40"/>
      <c r="I14" s="40"/>
      <c r="J14" s="41"/>
      <c r="K14" s="40"/>
      <c r="L14" s="40"/>
      <c r="M14" s="74"/>
      <c r="N14" s="41">
        <f t="shared" si="0"/>
        <v>0</v>
      </c>
      <c r="O14" s="41">
        <f t="shared" si="2"/>
        <v>0</v>
      </c>
      <c r="P14" s="40"/>
      <c r="Q14" s="42">
        <f t="shared" ca="1" si="1"/>
        <v>43742</v>
      </c>
    </row>
    <row r="15" spans="1:17" s="3" customFormat="1" x14ac:dyDescent="0.3">
      <c r="A15" s="51" t="s">
        <v>42</v>
      </c>
      <c r="B15" s="53" t="s">
        <v>40</v>
      </c>
      <c r="C15" s="43"/>
      <c r="D15" s="43"/>
      <c r="E15" s="51" t="s">
        <v>80</v>
      </c>
      <c r="F15" s="52" t="s">
        <v>78</v>
      </c>
      <c r="G15" s="40"/>
      <c r="H15" s="40"/>
      <c r="I15" s="40"/>
      <c r="J15" s="41"/>
      <c r="K15" s="40"/>
      <c r="L15" s="40"/>
      <c r="M15" s="75"/>
      <c r="N15" s="41">
        <f t="shared" si="0"/>
        <v>0</v>
      </c>
      <c r="O15" s="41">
        <f t="shared" si="2"/>
        <v>0</v>
      </c>
      <c r="P15" s="40"/>
      <c r="Q15" s="42">
        <f t="shared" ca="1" si="1"/>
        <v>43742</v>
      </c>
    </row>
  </sheetData>
  <sheetProtection autoFilter="0"/>
  <mergeCells count="3">
    <mergeCell ref="K1:L1"/>
    <mergeCell ref="G1:J1"/>
    <mergeCell ref="M1:M15"/>
  </mergeCells>
  <pageMargins left="0.7" right="0.7" top="0.75" bottom="0.75" header="0.3" footer="0.3"/>
  <pageSetup scale="11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0" tint="-0.249977111117893"/>
    <pageSetUpPr fitToPage="1"/>
  </sheetPr>
  <dimension ref="A1:I102"/>
  <sheetViews>
    <sheetView showGridLines="0" topLeftCell="D1" zoomScale="85" zoomScaleNormal="85" workbookViewId="0">
      <selection activeCell="I1" sqref="I1"/>
    </sheetView>
  </sheetViews>
  <sheetFormatPr defaultColWidth="9.109375" defaultRowHeight="14.4" x14ac:dyDescent="0.3"/>
  <cols>
    <col min="1" max="2" width="30.44140625" style="4" customWidth="1"/>
    <col min="3" max="3" width="35.6640625" style="4" customWidth="1"/>
    <col min="4" max="4" width="30.44140625" style="4" customWidth="1"/>
    <col min="5" max="5" width="23.33203125" style="4" customWidth="1"/>
    <col min="6" max="6" width="27.88671875" style="4" customWidth="1"/>
    <col min="7" max="7" width="20.88671875" style="4" customWidth="1"/>
    <col min="8" max="8" width="27.88671875" style="4" customWidth="1"/>
    <col min="9" max="9" width="16.33203125" style="6" customWidth="1"/>
    <col min="10" max="16384" width="9.109375" style="4"/>
  </cols>
  <sheetData>
    <row r="1" spans="1:9" ht="75" customHeight="1" x14ac:dyDescent="0.3">
      <c r="A1" s="54" t="s">
        <v>86</v>
      </c>
      <c r="B1" s="54" t="s">
        <v>87</v>
      </c>
      <c r="C1" s="54" t="s">
        <v>88</v>
      </c>
      <c r="D1" s="54" t="s">
        <v>89</v>
      </c>
      <c r="E1" s="55" t="s">
        <v>90</v>
      </c>
      <c r="F1" s="56" t="s">
        <v>91</v>
      </c>
      <c r="G1" s="60" t="s">
        <v>92</v>
      </c>
      <c r="H1" s="49" t="s">
        <v>63</v>
      </c>
      <c r="I1" s="61" t="s">
        <v>93</v>
      </c>
    </row>
    <row r="2" spans="1:9" s="8" customFormat="1" ht="15" customHeight="1" x14ac:dyDescent="0.3">
      <c r="A2" s="51" t="s">
        <v>65</v>
      </c>
      <c r="B2" s="52" t="s">
        <v>66</v>
      </c>
      <c r="C2" s="53" t="s">
        <v>39</v>
      </c>
      <c r="D2" s="51" t="s">
        <v>67</v>
      </c>
      <c r="E2" s="10">
        <v>5</v>
      </c>
      <c r="F2" s="9">
        <v>15</v>
      </c>
      <c r="G2" s="21">
        <v>49</v>
      </c>
      <c r="H2" s="9">
        <v>154</v>
      </c>
      <c r="I2" s="11">
        <v>15</v>
      </c>
    </row>
    <row r="3" spans="1:9" s="7" customFormat="1" ht="15" customHeight="1" x14ac:dyDescent="0.3">
      <c r="A3" s="51" t="s">
        <v>68</v>
      </c>
      <c r="B3" s="52" t="s">
        <v>66</v>
      </c>
      <c r="C3" s="53" t="s">
        <v>39</v>
      </c>
      <c r="D3" s="51" t="s">
        <v>67</v>
      </c>
      <c r="E3" s="17"/>
      <c r="F3" s="12"/>
      <c r="G3" s="22"/>
      <c r="H3" s="23"/>
      <c r="I3" s="17"/>
    </row>
    <row r="4" spans="1:9" s="7" customFormat="1" ht="15" customHeight="1" x14ac:dyDescent="0.3">
      <c r="A4" s="51" t="s">
        <v>65</v>
      </c>
      <c r="B4" s="52" t="s">
        <v>66</v>
      </c>
      <c r="C4" s="53" t="s">
        <v>39</v>
      </c>
      <c r="D4" s="51" t="s">
        <v>69</v>
      </c>
      <c r="E4" s="17"/>
      <c r="F4" s="12"/>
      <c r="G4" s="22"/>
      <c r="H4" s="23"/>
      <c r="I4" s="17"/>
    </row>
    <row r="5" spans="1:9" s="7" customFormat="1" ht="15" customHeight="1" x14ac:dyDescent="0.3">
      <c r="A5" s="51" t="s">
        <v>68</v>
      </c>
      <c r="B5" s="52" t="s">
        <v>66</v>
      </c>
      <c r="C5" s="53" t="s">
        <v>39</v>
      </c>
      <c r="D5" s="51" t="s">
        <v>69</v>
      </c>
      <c r="E5" s="17"/>
      <c r="F5" s="12"/>
      <c r="G5" s="22"/>
      <c r="H5" s="23"/>
      <c r="I5" s="17"/>
    </row>
    <row r="6" spans="1:9" s="7" customFormat="1" ht="15" customHeight="1" x14ac:dyDescent="0.3">
      <c r="A6" s="51" t="s">
        <v>70</v>
      </c>
      <c r="B6" s="52" t="s">
        <v>71</v>
      </c>
      <c r="C6" s="53" t="s">
        <v>41</v>
      </c>
      <c r="D6" s="51" t="s">
        <v>72</v>
      </c>
      <c r="E6" s="17"/>
      <c r="F6" s="12"/>
      <c r="G6" s="22"/>
      <c r="H6" s="23"/>
      <c r="I6" s="17"/>
    </row>
    <row r="7" spans="1:9" s="7" customFormat="1" ht="15" customHeight="1" x14ac:dyDescent="0.3">
      <c r="A7" s="51" t="s">
        <v>73</v>
      </c>
      <c r="B7" s="52" t="s">
        <v>74</v>
      </c>
      <c r="C7" s="53" t="s">
        <v>41</v>
      </c>
      <c r="D7" s="51" t="s">
        <v>72</v>
      </c>
      <c r="E7" s="17"/>
      <c r="F7" s="12"/>
      <c r="G7" s="22"/>
      <c r="H7" s="23"/>
      <c r="I7" s="17"/>
    </row>
    <row r="8" spans="1:9" s="7" customFormat="1" ht="15" customHeight="1" x14ac:dyDescent="0.3">
      <c r="A8" s="51" t="s">
        <v>65</v>
      </c>
      <c r="B8" s="52" t="s">
        <v>66</v>
      </c>
      <c r="C8" s="53" t="s">
        <v>75</v>
      </c>
      <c r="D8" s="51" t="s">
        <v>69</v>
      </c>
      <c r="E8" s="17"/>
      <c r="F8" s="12"/>
      <c r="G8" s="22"/>
      <c r="H8" s="23"/>
      <c r="I8" s="17"/>
    </row>
    <row r="9" spans="1:9" s="7" customFormat="1" ht="15" customHeight="1" x14ac:dyDescent="0.3">
      <c r="A9" s="51" t="s">
        <v>70</v>
      </c>
      <c r="B9" s="52" t="s">
        <v>71</v>
      </c>
      <c r="C9" s="53" t="s">
        <v>41</v>
      </c>
      <c r="D9" s="51" t="s">
        <v>76</v>
      </c>
      <c r="E9" s="17"/>
      <c r="F9" s="12"/>
      <c r="G9" s="22"/>
      <c r="H9" s="23"/>
      <c r="I9" s="17"/>
    </row>
    <row r="10" spans="1:9" s="7" customFormat="1" ht="15" customHeight="1" x14ac:dyDescent="0.3">
      <c r="A10" s="51" t="s">
        <v>73</v>
      </c>
      <c r="B10" s="52" t="s">
        <v>74</v>
      </c>
      <c r="C10" s="53" t="s">
        <v>41</v>
      </c>
      <c r="D10" s="51" t="s">
        <v>76</v>
      </c>
      <c r="E10" s="17"/>
      <c r="F10" s="12"/>
      <c r="G10" s="22"/>
      <c r="H10" s="23"/>
      <c r="I10" s="17"/>
    </row>
    <row r="11" spans="1:9" s="7" customFormat="1" ht="15" customHeight="1" x14ac:dyDescent="0.3">
      <c r="A11" s="51" t="s">
        <v>77</v>
      </c>
      <c r="B11" s="52" t="s">
        <v>78</v>
      </c>
      <c r="C11" s="53" t="s">
        <v>40</v>
      </c>
      <c r="D11" s="51" t="s">
        <v>79</v>
      </c>
      <c r="E11" s="17"/>
      <c r="F11" s="12"/>
      <c r="G11" s="22"/>
      <c r="H11" s="23"/>
      <c r="I11" s="17"/>
    </row>
    <row r="12" spans="1:9" s="7" customFormat="1" ht="15" customHeight="1" x14ac:dyDescent="0.3">
      <c r="A12" s="51" t="s">
        <v>80</v>
      </c>
      <c r="B12" s="52" t="s">
        <v>78</v>
      </c>
      <c r="C12" s="53" t="s">
        <v>40</v>
      </c>
      <c r="D12" s="51" t="s">
        <v>79</v>
      </c>
      <c r="E12" s="17"/>
      <c r="F12" s="12"/>
      <c r="G12" s="22"/>
      <c r="H12" s="23"/>
      <c r="I12" s="17"/>
    </row>
    <row r="13" spans="1:9" s="7" customFormat="1" ht="15" customHeight="1" x14ac:dyDescent="0.3">
      <c r="A13" s="51" t="s">
        <v>77</v>
      </c>
      <c r="B13" s="52" t="s">
        <v>78</v>
      </c>
      <c r="C13" s="53" t="s">
        <v>40</v>
      </c>
      <c r="D13" s="51" t="s">
        <v>81</v>
      </c>
      <c r="E13" s="17"/>
      <c r="F13" s="12"/>
      <c r="G13" s="22"/>
      <c r="H13" s="23"/>
      <c r="I13" s="17"/>
    </row>
    <row r="14" spans="1:9" s="7" customFormat="1" ht="15" customHeight="1" x14ac:dyDescent="0.3">
      <c r="A14" s="51" t="s">
        <v>80</v>
      </c>
      <c r="B14" s="52" t="s">
        <v>78</v>
      </c>
      <c r="C14" s="53" t="s">
        <v>40</v>
      </c>
      <c r="D14" s="51" t="s">
        <v>81</v>
      </c>
      <c r="E14" s="17"/>
      <c r="F14" s="12"/>
      <c r="G14" s="22"/>
      <c r="H14" s="23"/>
      <c r="I14" s="17"/>
    </row>
    <row r="15" spans="1:9" s="7" customFormat="1" ht="15" customHeight="1" x14ac:dyDescent="0.3">
      <c r="A15" s="4"/>
      <c r="B15" s="4"/>
      <c r="C15"/>
      <c r="D15"/>
      <c r="F15"/>
      <c r="G15"/>
      <c r="H15"/>
      <c r="I15"/>
    </row>
    <row r="16" spans="1:9" s="7" customFormat="1" ht="15" customHeight="1" x14ac:dyDescent="0.3">
      <c r="A16" s="4"/>
      <c r="B16" s="4"/>
      <c r="C16"/>
      <c r="D16"/>
      <c r="F16"/>
      <c r="G16"/>
      <c r="H16"/>
      <c r="I16"/>
    </row>
    <row r="17" spans="1:9" s="7" customFormat="1" ht="15" customHeight="1" x14ac:dyDescent="0.3">
      <c r="A17" s="4"/>
      <c r="B17" s="4"/>
      <c r="C17"/>
      <c r="D17"/>
      <c r="F17"/>
      <c r="G17"/>
      <c r="H17"/>
      <c r="I17"/>
    </row>
    <row r="18" spans="1:9" s="7" customFormat="1" ht="15" customHeight="1" x14ac:dyDescent="0.3">
      <c r="A18" s="4"/>
      <c r="B18" s="4"/>
      <c r="C18"/>
      <c r="D18"/>
      <c r="F18"/>
      <c r="G18"/>
      <c r="H18"/>
      <c r="I18"/>
    </row>
    <row r="19" spans="1:9" s="7" customFormat="1" ht="15" customHeight="1" x14ac:dyDescent="0.3">
      <c r="A19" s="4"/>
      <c r="B19" s="4"/>
      <c r="C19"/>
      <c r="D19"/>
      <c r="F19"/>
      <c r="G19"/>
      <c r="H19"/>
      <c r="I19"/>
    </row>
    <row r="20" spans="1:9" s="7" customFormat="1" ht="15" customHeight="1" x14ac:dyDescent="0.3">
      <c r="A20" s="4"/>
      <c r="B20" s="4"/>
      <c r="C20"/>
      <c r="D20"/>
      <c r="F20"/>
      <c r="G20"/>
      <c r="H20"/>
      <c r="I20"/>
    </row>
    <row r="21" spans="1:9" s="7" customFormat="1" ht="15" customHeight="1" x14ac:dyDescent="0.3">
      <c r="A21" s="4"/>
      <c r="B21" s="4"/>
      <c r="C21"/>
      <c r="D21"/>
      <c r="F21"/>
      <c r="G21"/>
      <c r="H21"/>
      <c r="I21"/>
    </row>
    <row r="22" spans="1:9" s="7" customFormat="1" ht="15" customHeight="1" x14ac:dyDescent="0.3">
      <c r="A22" s="4"/>
      <c r="B22" s="4"/>
      <c r="C22"/>
      <c r="D22"/>
      <c r="F22"/>
      <c r="G22"/>
      <c r="H22"/>
      <c r="I22"/>
    </row>
    <row r="23" spans="1:9" s="7" customFormat="1" ht="15" customHeight="1" x14ac:dyDescent="0.3">
      <c r="A23" s="4"/>
      <c r="B23" s="4"/>
      <c r="C23"/>
      <c r="D23"/>
      <c r="F23"/>
      <c r="G23"/>
      <c r="H23"/>
      <c r="I23"/>
    </row>
    <row r="24" spans="1:9" s="7" customFormat="1" ht="15" customHeight="1" x14ac:dyDescent="0.3">
      <c r="A24" s="4"/>
      <c r="B24" s="4"/>
      <c r="C24"/>
      <c r="D24"/>
      <c r="F24"/>
      <c r="G24"/>
      <c r="H24"/>
      <c r="I24"/>
    </row>
    <row r="25" spans="1:9" s="7" customFormat="1" ht="15" customHeight="1" x14ac:dyDescent="0.3">
      <c r="A25" s="4"/>
      <c r="B25" s="4"/>
      <c r="C25"/>
      <c r="D25"/>
      <c r="F25"/>
      <c r="G25"/>
      <c r="H25"/>
      <c r="I25"/>
    </row>
    <row r="26" spans="1:9" s="7" customFormat="1" ht="15" customHeight="1" x14ac:dyDescent="0.3">
      <c r="A26" s="4"/>
      <c r="B26" s="4"/>
      <c r="C26"/>
      <c r="D26"/>
      <c r="F26"/>
      <c r="G26"/>
      <c r="H26"/>
      <c r="I26"/>
    </row>
    <row r="27" spans="1:9" s="7" customFormat="1" ht="15" customHeight="1" x14ac:dyDescent="0.3">
      <c r="A27" s="4"/>
      <c r="B27" s="4"/>
      <c r="C27"/>
      <c r="D27"/>
      <c r="F27"/>
      <c r="G27"/>
      <c r="H27"/>
      <c r="I27"/>
    </row>
    <row r="28" spans="1:9" s="7" customFormat="1" ht="15" customHeight="1" x14ac:dyDescent="0.3">
      <c r="A28" s="4"/>
      <c r="B28" s="4"/>
      <c r="C28"/>
      <c r="D28"/>
      <c r="F28"/>
      <c r="G28"/>
      <c r="H28"/>
      <c r="I28"/>
    </row>
    <row r="29" spans="1:9" s="7" customFormat="1" ht="15" customHeight="1" x14ac:dyDescent="0.3">
      <c r="A29" s="4"/>
      <c r="B29" s="4"/>
      <c r="C29"/>
      <c r="D29"/>
      <c r="F29"/>
      <c r="G29"/>
      <c r="H29"/>
      <c r="I29"/>
    </row>
    <row r="30" spans="1:9" s="7" customFormat="1" ht="15" customHeight="1" x14ac:dyDescent="0.3">
      <c r="A30" s="4"/>
      <c r="B30" s="4"/>
      <c r="C30"/>
      <c r="D30"/>
      <c r="F30"/>
      <c r="G30"/>
      <c r="H30"/>
      <c r="I30"/>
    </row>
    <row r="31" spans="1:9" s="7" customFormat="1" ht="15" customHeight="1" x14ac:dyDescent="0.3">
      <c r="A31" s="4"/>
      <c r="B31" s="4"/>
      <c r="C31"/>
      <c r="D31"/>
      <c r="F31"/>
      <c r="G31"/>
      <c r="H31"/>
      <c r="I31"/>
    </row>
    <row r="32" spans="1:9" s="7" customFormat="1" ht="15" customHeight="1" x14ac:dyDescent="0.3">
      <c r="A32" s="4"/>
      <c r="B32" s="4"/>
      <c r="C32"/>
      <c r="D32"/>
      <c r="F32"/>
      <c r="G32"/>
      <c r="H32"/>
      <c r="I32"/>
    </row>
    <row r="33" spans="1:9" s="7" customFormat="1" ht="15" customHeight="1" x14ac:dyDescent="0.3">
      <c r="A33" s="4"/>
      <c r="B33" s="4"/>
      <c r="C33"/>
      <c r="D33"/>
      <c r="F33"/>
      <c r="G33"/>
      <c r="H33"/>
      <c r="I33"/>
    </row>
    <row r="34" spans="1:9" s="7" customFormat="1" ht="15" customHeight="1" x14ac:dyDescent="0.3">
      <c r="A34" s="4"/>
      <c r="B34" s="4"/>
      <c r="C34"/>
      <c r="D34"/>
      <c r="F34"/>
      <c r="G34"/>
      <c r="H34"/>
      <c r="I34"/>
    </row>
    <row r="35" spans="1:9" s="7" customFormat="1" ht="15" customHeight="1" x14ac:dyDescent="0.3">
      <c r="A35" s="4"/>
      <c r="B35" s="4"/>
      <c r="C35"/>
      <c r="D35"/>
      <c r="F35"/>
      <c r="G35"/>
      <c r="H35"/>
      <c r="I35"/>
    </row>
    <row r="36" spans="1:9" s="7" customFormat="1" ht="15" customHeight="1" x14ac:dyDescent="0.3">
      <c r="A36" s="4"/>
      <c r="B36" s="4"/>
      <c r="C36"/>
      <c r="D36"/>
      <c r="F36"/>
      <c r="G36"/>
      <c r="H36"/>
      <c r="I36"/>
    </row>
    <row r="37" spans="1:9" s="7" customFormat="1" ht="15" customHeight="1" x14ac:dyDescent="0.3">
      <c r="A37" s="4"/>
      <c r="B37" s="4"/>
      <c r="C37"/>
      <c r="D37"/>
      <c r="F37"/>
      <c r="G37"/>
      <c r="H37"/>
      <c r="I37"/>
    </row>
    <row r="38" spans="1:9" s="7" customFormat="1" ht="15" customHeight="1" x14ac:dyDescent="0.3">
      <c r="A38" s="4"/>
      <c r="B38" s="4"/>
      <c r="C38"/>
      <c r="D38"/>
      <c r="F38"/>
      <c r="G38"/>
      <c r="H38"/>
      <c r="I38"/>
    </row>
    <row r="39" spans="1:9" s="7" customFormat="1" ht="15" customHeight="1" x14ac:dyDescent="0.3">
      <c r="A39" s="4"/>
      <c r="B39" s="4"/>
      <c r="C39"/>
      <c r="D39"/>
      <c r="F39"/>
      <c r="G39"/>
      <c r="H39"/>
      <c r="I39"/>
    </row>
    <row r="40" spans="1:9" s="7" customFormat="1" ht="15" customHeight="1" x14ac:dyDescent="0.3">
      <c r="A40" s="4"/>
      <c r="B40" s="4"/>
      <c r="C40"/>
      <c r="D40"/>
      <c r="F40"/>
      <c r="G40"/>
      <c r="H40"/>
      <c r="I40"/>
    </row>
    <row r="41" spans="1:9" s="7" customFormat="1" ht="15" customHeight="1" x14ac:dyDescent="0.3">
      <c r="A41" s="4"/>
      <c r="B41" s="4"/>
      <c r="C41"/>
      <c r="D41"/>
      <c r="F41"/>
      <c r="G41"/>
      <c r="H41"/>
      <c r="I41"/>
    </row>
    <row r="42" spans="1:9" s="7" customFormat="1" ht="15" customHeight="1" x14ac:dyDescent="0.3">
      <c r="A42" s="4"/>
      <c r="B42" s="4"/>
      <c r="C42"/>
      <c r="D42"/>
      <c r="F42"/>
      <c r="G42"/>
      <c r="H42"/>
      <c r="I42"/>
    </row>
    <row r="43" spans="1:9" s="7" customFormat="1" ht="15" customHeight="1" x14ac:dyDescent="0.3">
      <c r="A43" s="4"/>
      <c r="B43" s="4"/>
      <c r="C43"/>
      <c r="D43"/>
      <c r="F43"/>
      <c r="G43"/>
      <c r="H43"/>
      <c r="I43"/>
    </row>
    <row r="44" spans="1:9" s="7" customFormat="1" ht="15" customHeight="1" x14ac:dyDescent="0.3">
      <c r="A44" s="4"/>
      <c r="B44" s="4"/>
      <c r="C44"/>
      <c r="D44"/>
      <c r="F44"/>
      <c r="G44"/>
      <c r="H44"/>
      <c r="I44"/>
    </row>
    <row r="45" spans="1:9" s="7" customFormat="1" ht="15" customHeight="1" x14ac:dyDescent="0.3">
      <c r="A45" s="4"/>
      <c r="B45" s="4"/>
      <c r="C45"/>
      <c r="D45"/>
      <c r="F45"/>
      <c r="G45"/>
      <c r="H45"/>
      <c r="I45"/>
    </row>
    <row r="46" spans="1:9" s="7" customFormat="1" ht="15" customHeight="1" x14ac:dyDescent="0.3">
      <c r="A46" s="4"/>
      <c r="B46" s="4"/>
      <c r="C46"/>
      <c r="D46"/>
      <c r="F46"/>
      <c r="G46"/>
      <c r="H46"/>
      <c r="I46"/>
    </row>
    <row r="47" spans="1:9" s="7" customFormat="1" ht="15" customHeight="1" x14ac:dyDescent="0.3">
      <c r="A47" s="4"/>
      <c r="B47" s="4"/>
      <c r="C47"/>
      <c r="D47"/>
      <c r="F47"/>
      <c r="G47"/>
      <c r="H47"/>
      <c r="I47"/>
    </row>
    <row r="48" spans="1:9" s="7" customFormat="1" ht="15" customHeight="1" x14ac:dyDescent="0.3">
      <c r="A48" s="4"/>
      <c r="B48" s="4"/>
      <c r="C48"/>
      <c r="D48"/>
      <c r="F48"/>
      <c r="G48"/>
      <c r="H48"/>
      <c r="I48"/>
    </row>
    <row r="49" spans="1:9" s="7" customFormat="1" ht="15" customHeight="1" x14ac:dyDescent="0.3">
      <c r="A49" s="4"/>
      <c r="B49" s="4"/>
      <c r="C49"/>
      <c r="D49"/>
      <c r="F49"/>
      <c r="G49"/>
      <c r="H49"/>
      <c r="I49"/>
    </row>
    <row r="50" spans="1:9" s="7" customFormat="1" ht="15" customHeight="1" x14ac:dyDescent="0.3">
      <c r="A50" s="4"/>
      <c r="B50" s="4"/>
      <c r="C50"/>
      <c r="D50"/>
      <c r="F50"/>
      <c r="G50"/>
      <c r="H50"/>
      <c r="I50"/>
    </row>
    <row r="51" spans="1:9" s="7" customFormat="1" ht="15" customHeight="1" x14ac:dyDescent="0.3">
      <c r="A51" s="4"/>
      <c r="B51" s="4"/>
      <c r="C51"/>
      <c r="D51"/>
      <c r="F51"/>
      <c r="G51"/>
      <c r="H51"/>
      <c r="I51"/>
    </row>
    <row r="52" spans="1:9" s="7" customFormat="1" ht="15" customHeight="1" x14ac:dyDescent="0.3">
      <c r="A52" s="4"/>
      <c r="B52" s="4"/>
      <c r="C52"/>
      <c r="D52"/>
      <c r="F52"/>
      <c r="G52"/>
      <c r="H52"/>
      <c r="I52"/>
    </row>
    <row r="53" spans="1:9" s="7" customFormat="1" ht="15" customHeight="1" x14ac:dyDescent="0.3">
      <c r="A53" s="4"/>
      <c r="B53" s="4"/>
      <c r="C53"/>
      <c r="D53"/>
      <c r="F53"/>
      <c r="G53"/>
      <c r="H53"/>
      <c r="I53"/>
    </row>
    <row r="54" spans="1:9" s="7" customFormat="1" ht="15" customHeight="1" x14ac:dyDescent="0.3">
      <c r="A54" s="4"/>
      <c r="B54" s="4"/>
      <c r="C54"/>
      <c r="D54"/>
      <c r="F54"/>
      <c r="G54"/>
      <c r="H54"/>
      <c r="I54"/>
    </row>
    <row r="55" spans="1:9" s="7" customFormat="1" ht="15" customHeight="1" x14ac:dyDescent="0.3">
      <c r="A55" s="4"/>
      <c r="B55" s="4"/>
      <c r="C55"/>
      <c r="D55"/>
      <c r="F55"/>
      <c r="G55"/>
      <c r="H55"/>
      <c r="I55"/>
    </row>
    <row r="56" spans="1:9" s="7" customFormat="1" ht="15" customHeight="1" x14ac:dyDescent="0.3">
      <c r="A56" s="4"/>
      <c r="B56" s="4"/>
      <c r="C56"/>
      <c r="D56"/>
      <c r="F56"/>
      <c r="G56"/>
      <c r="H56"/>
      <c r="I56"/>
    </row>
    <row r="57" spans="1:9" s="7" customFormat="1" ht="15" customHeight="1" x14ac:dyDescent="0.3">
      <c r="A57" s="4"/>
      <c r="B57" s="4"/>
      <c r="C57"/>
      <c r="D57"/>
      <c r="F57"/>
      <c r="G57"/>
      <c r="H57"/>
      <c r="I57"/>
    </row>
    <row r="58" spans="1:9" s="7" customFormat="1" ht="15" customHeight="1" x14ac:dyDescent="0.3">
      <c r="A58" s="4"/>
      <c r="B58" s="4"/>
      <c r="C58"/>
      <c r="D58"/>
      <c r="F58"/>
      <c r="G58"/>
      <c r="H58"/>
      <c r="I58"/>
    </row>
    <row r="59" spans="1:9" s="7" customFormat="1" ht="15" customHeight="1" x14ac:dyDescent="0.3">
      <c r="A59" s="4"/>
      <c r="B59" s="4"/>
      <c r="C59"/>
      <c r="D59"/>
      <c r="F59"/>
      <c r="G59"/>
      <c r="H59"/>
      <c r="I59"/>
    </row>
    <row r="60" spans="1:9" s="7" customFormat="1" ht="15" customHeight="1" x14ac:dyDescent="0.3">
      <c r="A60" s="4"/>
      <c r="B60" s="4"/>
      <c r="C60"/>
      <c r="D60"/>
      <c r="F60"/>
      <c r="G60"/>
      <c r="H60"/>
      <c r="I60"/>
    </row>
    <row r="61" spans="1:9" s="7" customFormat="1" ht="15" customHeight="1" x14ac:dyDescent="0.3">
      <c r="A61" s="4"/>
      <c r="B61" s="4"/>
      <c r="C61"/>
      <c r="D61"/>
      <c r="F61"/>
      <c r="G61"/>
      <c r="H61"/>
      <c r="I61"/>
    </row>
    <row r="62" spans="1:9" s="7" customFormat="1" ht="15" customHeight="1" x14ac:dyDescent="0.3">
      <c r="A62" s="4"/>
      <c r="B62" s="4"/>
      <c r="C62"/>
      <c r="D62"/>
      <c r="F62"/>
      <c r="G62"/>
      <c r="H62"/>
      <c r="I62"/>
    </row>
    <row r="63" spans="1:9" s="7" customFormat="1" ht="15" customHeight="1" x14ac:dyDescent="0.3">
      <c r="A63" s="4"/>
      <c r="B63" s="4"/>
      <c r="C63"/>
      <c r="D63"/>
      <c r="F63"/>
      <c r="G63"/>
      <c r="H63"/>
      <c r="I63"/>
    </row>
    <row r="64" spans="1:9" s="7" customFormat="1" ht="15" customHeight="1" x14ac:dyDescent="0.3">
      <c r="A64" s="4"/>
      <c r="B64" s="4"/>
      <c r="C64"/>
      <c r="D64"/>
      <c r="F64"/>
      <c r="G64"/>
      <c r="H64"/>
      <c r="I64"/>
    </row>
    <row r="65" spans="1:9" s="7" customFormat="1" ht="15" customHeight="1" x14ac:dyDescent="0.3">
      <c r="A65" s="4"/>
      <c r="B65" s="4"/>
      <c r="C65"/>
      <c r="D65"/>
      <c r="F65"/>
      <c r="G65"/>
      <c r="H65"/>
      <c r="I65"/>
    </row>
    <row r="66" spans="1:9" s="7" customFormat="1" ht="15" customHeight="1" x14ac:dyDescent="0.3">
      <c r="A66" s="4"/>
      <c r="B66" s="4"/>
      <c r="C66"/>
      <c r="D66"/>
      <c r="F66"/>
      <c r="G66"/>
      <c r="H66"/>
      <c r="I66"/>
    </row>
    <row r="67" spans="1:9" s="7" customFormat="1" ht="15" customHeight="1" x14ac:dyDescent="0.3">
      <c r="A67" s="4"/>
      <c r="B67" s="4"/>
      <c r="C67"/>
      <c r="D67"/>
      <c r="F67"/>
      <c r="G67"/>
      <c r="H67"/>
      <c r="I67"/>
    </row>
    <row r="68" spans="1:9" s="7" customFormat="1" ht="15" customHeight="1" x14ac:dyDescent="0.3">
      <c r="A68" s="4"/>
      <c r="B68" s="4"/>
      <c r="C68"/>
      <c r="D68"/>
      <c r="F68"/>
      <c r="G68"/>
      <c r="H68"/>
      <c r="I68"/>
    </row>
    <row r="69" spans="1:9" s="7" customFormat="1" ht="15" customHeight="1" x14ac:dyDescent="0.3">
      <c r="A69" s="4"/>
      <c r="B69" s="4"/>
      <c r="C69"/>
      <c r="D69"/>
      <c r="F69"/>
      <c r="G69"/>
      <c r="H69"/>
      <c r="I69"/>
    </row>
    <row r="70" spans="1:9" s="7" customFormat="1" ht="15" customHeight="1" x14ac:dyDescent="0.3">
      <c r="A70" s="4"/>
      <c r="B70" s="4"/>
      <c r="C70"/>
      <c r="D70"/>
      <c r="F70"/>
      <c r="G70"/>
      <c r="H70"/>
      <c r="I70"/>
    </row>
    <row r="71" spans="1:9" s="7" customFormat="1" ht="15" customHeight="1" x14ac:dyDescent="0.3">
      <c r="A71" s="4"/>
      <c r="B71" s="4"/>
      <c r="C71"/>
      <c r="D71"/>
      <c r="F71"/>
      <c r="G71"/>
      <c r="H71"/>
      <c r="I71"/>
    </row>
    <row r="72" spans="1:9" s="7" customFormat="1" ht="15" customHeight="1" x14ac:dyDescent="0.3">
      <c r="A72" s="4"/>
      <c r="B72" s="4"/>
      <c r="C72"/>
      <c r="D72"/>
      <c r="F72"/>
      <c r="G72"/>
      <c r="H72"/>
      <c r="I72"/>
    </row>
    <row r="73" spans="1:9" s="7" customFormat="1" ht="15" customHeight="1" x14ac:dyDescent="0.3">
      <c r="A73" s="4"/>
      <c r="B73" s="4"/>
      <c r="C73"/>
      <c r="D73"/>
      <c r="F73"/>
      <c r="G73"/>
      <c r="H73"/>
      <c r="I73"/>
    </row>
    <row r="74" spans="1:9" s="7" customFormat="1" ht="15" customHeight="1" x14ac:dyDescent="0.3">
      <c r="A74" s="4"/>
      <c r="B74" s="4"/>
      <c r="C74"/>
      <c r="D74"/>
      <c r="F74"/>
      <c r="G74"/>
      <c r="H74"/>
      <c r="I74"/>
    </row>
    <row r="75" spans="1:9" s="7" customFormat="1" ht="15" customHeight="1" x14ac:dyDescent="0.3">
      <c r="A75" s="4"/>
      <c r="B75" s="4"/>
      <c r="C75"/>
      <c r="D75"/>
      <c r="F75"/>
      <c r="G75"/>
      <c r="H75"/>
      <c r="I75"/>
    </row>
    <row r="76" spans="1:9" s="7" customFormat="1" ht="15" customHeight="1" x14ac:dyDescent="0.3">
      <c r="A76" s="4"/>
      <c r="B76" s="4"/>
      <c r="C76"/>
      <c r="D76"/>
      <c r="F76"/>
      <c r="G76"/>
      <c r="H76"/>
      <c r="I76"/>
    </row>
    <row r="77" spans="1:9" s="7" customFormat="1" ht="15" customHeight="1" x14ac:dyDescent="0.3">
      <c r="A77" s="4"/>
      <c r="B77" s="4"/>
      <c r="C77"/>
      <c r="D77"/>
      <c r="F77"/>
      <c r="G77"/>
      <c r="H77"/>
      <c r="I77"/>
    </row>
    <row r="78" spans="1:9" s="7" customFormat="1" ht="15" customHeight="1" x14ac:dyDescent="0.3">
      <c r="A78" s="4"/>
      <c r="B78" s="4"/>
      <c r="C78"/>
      <c r="D78"/>
      <c r="F78"/>
      <c r="G78"/>
      <c r="H78"/>
      <c r="I78"/>
    </row>
    <row r="79" spans="1:9" s="7" customFormat="1" ht="15" customHeight="1" x14ac:dyDescent="0.3">
      <c r="A79" s="4"/>
      <c r="B79" s="4"/>
      <c r="C79"/>
      <c r="D79"/>
      <c r="F79"/>
      <c r="G79"/>
      <c r="H79"/>
      <c r="I79"/>
    </row>
    <row r="80" spans="1:9" s="7" customFormat="1" ht="15" customHeight="1" x14ac:dyDescent="0.3">
      <c r="A80" s="4"/>
      <c r="B80" s="4"/>
      <c r="C80"/>
      <c r="D80"/>
      <c r="F80"/>
      <c r="G80"/>
      <c r="H80"/>
      <c r="I80"/>
    </row>
    <row r="81" spans="1:9" s="7" customFormat="1" ht="15" customHeight="1" x14ac:dyDescent="0.3">
      <c r="A81" s="4"/>
      <c r="B81" s="4"/>
      <c r="C81"/>
      <c r="D81"/>
      <c r="F81"/>
      <c r="G81"/>
      <c r="H81"/>
      <c r="I81"/>
    </row>
    <row r="82" spans="1:9" s="7" customFormat="1" ht="15" customHeight="1" x14ac:dyDescent="0.3">
      <c r="A82" s="4"/>
      <c r="B82" s="4"/>
      <c r="C82"/>
      <c r="D82"/>
      <c r="F82"/>
      <c r="G82"/>
      <c r="H82"/>
      <c r="I82"/>
    </row>
    <row r="83" spans="1:9" s="7" customFormat="1" ht="15" customHeight="1" x14ac:dyDescent="0.3">
      <c r="A83" s="4"/>
      <c r="B83" s="4"/>
      <c r="C83"/>
      <c r="D83"/>
      <c r="F83"/>
      <c r="G83"/>
      <c r="H83"/>
      <c r="I83"/>
    </row>
    <row r="84" spans="1:9" s="7" customFormat="1" ht="15" customHeight="1" x14ac:dyDescent="0.3">
      <c r="A84" s="4"/>
      <c r="B84" s="4"/>
      <c r="C84"/>
      <c r="D84"/>
      <c r="F84"/>
      <c r="G84"/>
      <c r="H84"/>
      <c r="I84"/>
    </row>
    <row r="85" spans="1:9" s="7" customFormat="1" ht="15" customHeight="1" x14ac:dyDescent="0.3">
      <c r="A85" s="4"/>
      <c r="B85" s="4"/>
      <c r="C85"/>
      <c r="D85"/>
      <c r="F85"/>
      <c r="G85"/>
      <c r="H85"/>
      <c r="I85"/>
    </row>
    <row r="86" spans="1:9" s="7" customFormat="1" ht="15" customHeight="1" x14ac:dyDescent="0.3">
      <c r="A86" s="4"/>
      <c r="B86" s="4"/>
      <c r="C86"/>
      <c r="D86"/>
      <c r="F86"/>
      <c r="G86"/>
      <c r="H86"/>
      <c r="I86"/>
    </row>
    <row r="87" spans="1:9" s="7" customFormat="1" ht="15" customHeight="1" x14ac:dyDescent="0.3">
      <c r="A87" s="4"/>
      <c r="B87" s="4"/>
      <c r="C87"/>
      <c r="D87"/>
      <c r="F87"/>
      <c r="G87"/>
      <c r="H87"/>
      <c r="I87"/>
    </row>
    <row r="88" spans="1:9" s="7" customFormat="1" ht="15" customHeight="1" x14ac:dyDescent="0.3">
      <c r="A88" s="4"/>
      <c r="B88" s="4"/>
      <c r="C88"/>
      <c r="D88"/>
      <c r="F88"/>
      <c r="G88"/>
      <c r="H88"/>
      <c r="I88"/>
    </row>
    <row r="89" spans="1:9" s="7" customFormat="1" ht="15" customHeight="1" x14ac:dyDescent="0.3">
      <c r="A89" s="4"/>
      <c r="B89" s="4"/>
      <c r="C89"/>
      <c r="D89"/>
      <c r="F89"/>
      <c r="G89"/>
      <c r="H89"/>
      <c r="I89"/>
    </row>
    <row r="90" spans="1:9" s="7" customFormat="1" ht="15" customHeight="1" x14ac:dyDescent="0.3">
      <c r="A90" s="4"/>
      <c r="B90" s="4"/>
      <c r="C90"/>
      <c r="D90"/>
      <c r="F90"/>
      <c r="G90"/>
      <c r="H90"/>
      <c r="I90"/>
    </row>
    <row r="91" spans="1:9" s="7" customFormat="1" ht="15" customHeight="1" x14ac:dyDescent="0.3">
      <c r="A91" s="4"/>
      <c r="B91" s="4"/>
      <c r="C91"/>
      <c r="D91"/>
      <c r="F91"/>
      <c r="G91"/>
      <c r="H91"/>
      <c r="I91"/>
    </row>
    <row r="92" spans="1:9" s="7" customFormat="1" ht="15" customHeight="1" x14ac:dyDescent="0.3">
      <c r="A92" s="4"/>
      <c r="B92" s="4"/>
      <c r="C92"/>
      <c r="D92"/>
      <c r="F92"/>
      <c r="G92"/>
      <c r="H92"/>
      <c r="I92"/>
    </row>
    <row r="93" spans="1:9" s="7" customFormat="1" ht="15" customHeight="1" x14ac:dyDescent="0.3">
      <c r="A93" s="4"/>
      <c r="B93" s="4"/>
      <c r="C93"/>
      <c r="D93"/>
      <c r="F93"/>
      <c r="G93"/>
      <c r="H93"/>
      <c r="I93"/>
    </row>
    <row r="94" spans="1:9" x14ac:dyDescent="0.3">
      <c r="C94"/>
      <c r="D94"/>
      <c r="F94"/>
      <c r="G94"/>
      <c r="H94"/>
      <c r="I94"/>
    </row>
    <row r="95" spans="1:9" x14ac:dyDescent="0.3">
      <c r="C95"/>
      <c r="D95"/>
      <c r="F95"/>
      <c r="G95"/>
      <c r="H95"/>
      <c r="I95"/>
    </row>
    <row r="96" spans="1:9" x14ac:dyDescent="0.3">
      <c r="C96"/>
      <c r="D96"/>
      <c r="F96"/>
      <c r="G96"/>
      <c r="H96"/>
      <c r="I96"/>
    </row>
    <row r="97" spans="3:9" x14ac:dyDescent="0.3">
      <c r="C97"/>
      <c r="D97"/>
      <c r="F97"/>
      <c r="G97"/>
      <c r="H97"/>
      <c r="I97"/>
    </row>
    <row r="98" spans="3:9" x14ac:dyDescent="0.3">
      <c r="C98"/>
      <c r="D98"/>
      <c r="F98"/>
      <c r="G98"/>
      <c r="H98"/>
      <c r="I98"/>
    </row>
    <row r="99" spans="3:9" x14ac:dyDescent="0.3">
      <c r="C99"/>
      <c r="D99"/>
      <c r="F99"/>
      <c r="G99"/>
      <c r="H99"/>
      <c r="I99"/>
    </row>
    <row r="100" spans="3:9" x14ac:dyDescent="0.3">
      <c r="C100"/>
      <c r="D100"/>
      <c r="F100"/>
      <c r="G100"/>
      <c r="H100"/>
      <c r="I100"/>
    </row>
    <row r="101" spans="3:9" x14ac:dyDescent="0.3">
      <c r="C101"/>
      <c r="D101"/>
      <c r="F101"/>
      <c r="G101"/>
      <c r="H101"/>
      <c r="I101"/>
    </row>
    <row r="102" spans="3:9" x14ac:dyDescent="0.3">
      <c r="C102"/>
      <c r="D102"/>
      <c r="F102"/>
      <c r="G102"/>
      <c r="H102"/>
      <c r="I102"/>
    </row>
  </sheetData>
  <sheetProtection autoFilter="0"/>
  <pageMargins left="0.7" right="0.7" top="0.75" bottom="0.75" header="0.3" footer="0.3"/>
  <pageSetup scale="11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0" tint="-0.249977111117893"/>
    <pageSetUpPr fitToPage="1"/>
  </sheetPr>
  <dimension ref="A1:K14"/>
  <sheetViews>
    <sheetView showGridLines="0" topLeftCell="C1" zoomScale="85" zoomScaleNormal="85" workbookViewId="0">
      <selection activeCell="J1" sqref="J1"/>
    </sheetView>
  </sheetViews>
  <sheetFormatPr defaultColWidth="9.109375" defaultRowHeight="14.4" x14ac:dyDescent="0.3"/>
  <cols>
    <col min="1" max="1" width="35.6640625" style="4" customWidth="1"/>
    <col min="2" max="2" width="30.44140625" style="4" bestFit="1" customWidth="1"/>
    <col min="3" max="4" width="30.44140625" style="4" customWidth="1"/>
    <col min="5" max="5" width="27.88671875" style="4" customWidth="1"/>
    <col min="6" max="6" width="20.88671875" style="4" customWidth="1"/>
    <col min="7" max="7" width="27.88671875" style="4" customWidth="1"/>
    <col min="8" max="8" width="19.88671875" style="4" customWidth="1"/>
    <col min="9" max="9" width="27.88671875" style="4" customWidth="1"/>
    <col min="10" max="10" width="16.33203125" style="6" customWidth="1"/>
    <col min="11" max="11" width="23.88671875" style="4" customWidth="1"/>
    <col min="12" max="16384" width="9.109375" style="4"/>
  </cols>
  <sheetData>
    <row r="1" spans="1:11" ht="75" customHeight="1" x14ac:dyDescent="0.3">
      <c r="A1" s="57" t="s">
        <v>94</v>
      </c>
      <c r="B1" s="58" t="s">
        <v>95</v>
      </c>
      <c r="C1" s="58" t="s">
        <v>96</v>
      </c>
      <c r="D1" s="58" t="s">
        <v>87</v>
      </c>
      <c r="E1" s="45" t="s">
        <v>91</v>
      </c>
      <c r="F1" s="62" t="s">
        <v>92</v>
      </c>
      <c r="G1" s="62" t="s">
        <v>97</v>
      </c>
      <c r="H1" s="62" t="s">
        <v>98</v>
      </c>
      <c r="I1" s="49" t="s">
        <v>84</v>
      </c>
      <c r="J1" s="63" t="s">
        <v>93</v>
      </c>
      <c r="K1" s="59" t="s">
        <v>99</v>
      </c>
    </row>
    <row r="2" spans="1:11" s="8" customFormat="1" ht="15" customHeight="1" x14ac:dyDescent="0.3">
      <c r="A2" s="51" t="s">
        <v>38</v>
      </c>
      <c r="B2" s="53" t="s">
        <v>39</v>
      </c>
      <c r="C2" s="51" t="s">
        <v>65</v>
      </c>
      <c r="D2" s="52" t="s">
        <v>66</v>
      </c>
      <c r="E2" s="9">
        <v>15</v>
      </c>
      <c r="F2" s="21">
        <v>49</v>
      </c>
      <c r="G2" s="9">
        <v>22</v>
      </c>
      <c r="H2" s="9">
        <v>40</v>
      </c>
      <c r="I2" s="9">
        <v>154</v>
      </c>
      <c r="J2" s="11">
        <v>15</v>
      </c>
      <c r="K2" s="10">
        <v>5</v>
      </c>
    </row>
    <row r="3" spans="1:11" s="7" customFormat="1" ht="15" customHeight="1" x14ac:dyDescent="0.3">
      <c r="A3" s="51" t="s">
        <v>38</v>
      </c>
      <c r="B3" s="53" t="s">
        <v>39</v>
      </c>
      <c r="C3" s="51" t="s">
        <v>68</v>
      </c>
      <c r="D3" s="52" t="s">
        <v>66</v>
      </c>
      <c r="E3" s="12"/>
      <c r="F3" s="22"/>
      <c r="G3" s="22"/>
      <c r="H3" s="23"/>
      <c r="I3" s="23"/>
      <c r="J3" s="17"/>
      <c r="K3" s="17"/>
    </row>
    <row r="4" spans="1:11" s="7" customFormat="1" ht="15" customHeight="1" x14ac:dyDescent="0.3">
      <c r="A4" s="51" t="s">
        <v>42</v>
      </c>
      <c r="B4" s="53" t="s">
        <v>39</v>
      </c>
      <c r="C4" s="51" t="s">
        <v>65</v>
      </c>
      <c r="D4" s="52" t="s">
        <v>66</v>
      </c>
      <c r="E4" s="12"/>
      <c r="F4" s="22"/>
      <c r="G4" s="22"/>
      <c r="H4" s="23"/>
      <c r="I4" s="23"/>
      <c r="J4" s="17"/>
      <c r="K4" s="17"/>
    </row>
    <row r="5" spans="1:11" s="7" customFormat="1" ht="15" customHeight="1" x14ac:dyDescent="0.3">
      <c r="A5" s="51" t="s">
        <v>42</v>
      </c>
      <c r="B5" s="53" t="s">
        <v>39</v>
      </c>
      <c r="C5" s="51" t="s">
        <v>68</v>
      </c>
      <c r="D5" s="52" t="s">
        <v>66</v>
      </c>
      <c r="E5" s="12"/>
      <c r="F5" s="22"/>
      <c r="G5" s="22"/>
      <c r="H5" s="23"/>
      <c r="I5" s="23"/>
      <c r="J5" s="17"/>
      <c r="K5" s="17"/>
    </row>
    <row r="6" spans="1:11" s="7" customFormat="1" ht="15" customHeight="1" x14ac:dyDescent="0.3">
      <c r="A6" s="51" t="s">
        <v>38</v>
      </c>
      <c r="B6" s="53" t="s">
        <v>41</v>
      </c>
      <c r="C6" s="51" t="s">
        <v>70</v>
      </c>
      <c r="D6" s="52" t="s">
        <v>71</v>
      </c>
      <c r="E6" s="12"/>
      <c r="F6" s="22"/>
      <c r="G6" s="22"/>
      <c r="H6" s="23"/>
      <c r="I6" s="23"/>
      <c r="J6" s="17"/>
      <c r="K6" s="17"/>
    </row>
    <row r="7" spans="1:11" s="7" customFormat="1" ht="15" customHeight="1" x14ac:dyDescent="0.3">
      <c r="A7" s="51" t="s">
        <v>38</v>
      </c>
      <c r="B7" s="53" t="s">
        <v>41</v>
      </c>
      <c r="C7" s="51" t="s">
        <v>73</v>
      </c>
      <c r="D7" s="52" t="s">
        <v>74</v>
      </c>
      <c r="E7" s="12"/>
      <c r="F7" s="22"/>
      <c r="G7" s="22"/>
      <c r="H7" s="23"/>
      <c r="I7" s="23"/>
      <c r="J7" s="17"/>
      <c r="K7" s="17"/>
    </row>
    <row r="8" spans="1:11" s="7" customFormat="1" ht="15" customHeight="1" x14ac:dyDescent="0.3">
      <c r="A8" s="51" t="s">
        <v>85</v>
      </c>
      <c r="B8" s="53" t="s">
        <v>75</v>
      </c>
      <c r="C8" s="51" t="s">
        <v>65</v>
      </c>
      <c r="D8" s="52" t="s">
        <v>66</v>
      </c>
      <c r="E8" s="12"/>
      <c r="F8" s="22"/>
      <c r="G8" s="22"/>
      <c r="H8" s="23"/>
      <c r="I8" s="23"/>
      <c r="J8" s="17"/>
      <c r="K8" s="17"/>
    </row>
    <row r="9" spans="1:11" s="7" customFormat="1" ht="15" customHeight="1" x14ac:dyDescent="0.3">
      <c r="A9" s="51" t="s">
        <v>42</v>
      </c>
      <c r="B9" s="53" t="s">
        <v>41</v>
      </c>
      <c r="C9" s="51" t="s">
        <v>70</v>
      </c>
      <c r="D9" s="52" t="s">
        <v>71</v>
      </c>
      <c r="E9" s="12"/>
      <c r="F9" s="22"/>
      <c r="G9" s="22"/>
      <c r="H9" s="23"/>
      <c r="I9" s="23"/>
      <c r="J9" s="17"/>
      <c r="K9" s="17"/>
    </row>
    <row r="10" spans="1:11" s="7" customFormat="1" ht="15" customHeight="1" x14ac:dyDescent="0.3">
      <c r="A10" s="51" t="s">
        <v>42</v>
      </c>
      <c r="B10" s="53" t="s">
        <v>41</v>
      </c>
      <c r="C10" s="51" t="s">
        <v>73</v>
      </c>
      <c r="D10" s="52" t="s">
        <v>74</v>
      </c>
      <c r="E10" s="12"/>
      <c r="F10" s="22"/>
      <c r="G10" s="22"/>
      <c r="H10" s="23"/>
      <c r="I10" s="23"/>
      <c r="J10" s="17"/>
      <c r="K10" s="17"/>
    </row>
    <row r="11" spans="1:11" s="7" customFormat="1" ht="15" customHeight="1" x14ac:dyDescent="0.3">
      <c r="A11" s="51" t="s">
        <v>38</v>
      </c>
      <c r="B11" s="53" t="s">
        <v>40</v>
      </c>
      <c r="C11" s="51" t="s">
        <v>77</v>
      </c>
      <c r="D11" s="52" t="s">
        <v>78</v>
      </c>
      <c r="E11" s="12"/>
      <c r="F11" s="22"/>
      <c r="G11" s="22"/>
      <c r="H11" s="23"/>
      <c r="I11" s="23"/>
      <c r="J11" s="17"/>
      <c r="K11" s="17"/>
    </row>
    <row r="12" spans="1:11" s="7" customFormat="1" ht="15" customHeight="1" x14ac:dyDescent="0.3">
      <c r="A12" s="51" t="s">
        <v>38</v>
      </c>
      <c r="B12" s="53" t="s">
        <v>40</v>
      </c>
      <c r="C12" s="51" t="s">
        <v>80</v>
      </c>
      <c r="D12" s="52" t="s">
        <v>78</v>
      </c>
      <c r="E12" s="12"/>
      <c r="F12" s="22"/>
      <c r="G12" s="22"/>
      <c r="H12" s="23"/>
      <c r="I12" s="23"/>
      <c r="J12" s="17"/>
      <c r="K12" s="17"/>
    </row>
    <row r="13" spans="1:11" s="7" customFormat="1" ht="15" customHeight="1" x14ac:dyDescent="0.3">
      <c r="A13" s="51" t="s">
        <v>42</v>
      </c>
      <c r="B13" s="53" t="s">
        <v>40</v>
      </c>
      <c r="C13" s="51" t="s">
        <v>77</v>
      </c>
      <c r="D13" s="52" t="s">
        <v>78</v>
      </c>
      <c r="E13" s="12"/>
      <c r="F13" s="22"/>
      <c r="G13" s="22"/>
      <c r="H13" s="23"/>
      <c r="I13" s="23"/>
      <c r="J13" s="17"/>
      <c r="K13" s="17"/>
    </row>
    <row r="14" spans="1:11" s="7" customFormat="1" ht="15" customHeight="1" x14ac:dyDescent="0.3">
      <c r="A14" s="51" t="s">
        <v>42</v>
      </c>
      <c r="B14" s="53" t="s">
        <v>40</v>
      </c>
      <c r="C14" s="51" t="s">
        <v>80</v>
      </c>
      <c r="D14" s="52" t="s">
        <v>78</v>
      </c>
      <c r="E14" s="12"/>
      <c r="F14" s="22"/>
      <c r="G14" s="22"/>
      <c r="H14" s="23"/>
      <c r="I14" s="23"/>
      <c r="J14" s="17"/>
      <c r="K14" s="17"/>
    </row>
  </sheetData>
  <sheetProtection autoFilter="0"/>
  <pageMargins left="0.7" right="0.7" top="0.75" bottom="0.75" header="0.3" footer="0.3"/>
  <pageSetup scale="1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Instructions</vt:lpstr>
      <vt:lpstr>Carrier Info</vt:lpstr>
      <vt:lpstr>FCL Ocean Lane Historical</vt:lpstr>
      <vt:lpstr>LCL Ocean Lane Historical</vt:lpstr>
      <vt:lpstr>Export FCL Example</vt:lpstr>
      <vt:lpstr>Import FCL Example</vt:lpstr>
      <vt:lpstr>Export LCL Example</vt:lpstr>
      <vt:lpstr>Import LCL Example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2013-01-30T22:36:10Z</dcterms:created>
  <dcterms:modified xsi:type="dcterms:W3CDTF">2019-10-04T19:56:39Z</dcterms:modified>
  <cp:category/>
  <cp:contentStatus/>
</cp:coreProperties>
</file>